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Releases\2024\Quarter 1\For the web - Release\Release Q12024\"/>
    </mc:Choice>
  </mc:AlternateContent>
  <xr:revisionPtr revIDLastSave="0" documentId="13_ncr:1_{B5BB2714-4DB1-430B-977B-42DD7AC63B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AP" sheetId="2" r:id="rId1"/>
    <sheet name="Occup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3" l="1"/>
  <c r="I41" i="3"/>
  <c r="I40" i="3"/>
  <c r="I39" i="3"/>
  <c r="I38" i="3"/>
  <c r="I37" i="3"/>
  <c r="I36" i="3"/>
  <c r="I35" i="3"/>
  <c r="I34" i="3"/>
  <c r="I33" i="3"/>
  <c r="I32" i="3"/>
  <c r="I29" i="3"/>
  <c r="I28" i="3"/>
  <c r="I27" i="3"/>
  <c r="I26" i="3"/>
  <c r="I25" i="3"/>
  <c r="I24" i="3"/>
  <c r="I23" i="3"/>
  <c r="I22" i="3"/>
  <c r="I21" i="3"/>
  <c r="I20" i="3"/>
  <c r="I19" i="3"/>
  <c r="I16" i="3"/>
  <c r="I15" i="3"/>
  <c r="I14" i="3"/>
  <c r="I13" i="3"/>
  <c r="I12" i="3"/>
  <c r="I11" i="3"/>
  <c r="I10" i="3"/>
  <c r="I9" i="3"/>
  <c r="I8" i="3"/>
  <c r="I7" i="3"/>
  <c r="I6" i="3"/>
  <c r="G42" i="3"/>
  <c r="G41" i="3"/>
  <c r="G40" i="3"/>
  <c r="G39" i="3"/>
  <c r="G38" i="3"/>
  <c r="G37" i="3"/>
  <c r="G36" i="3"/>
  <c r="G35" i="3"/>
  <c r="G34" i="3"/>
  <c r="G33" i="3"/>
  <c r="G32" i="3"/>
  <c r="G29" i="3"/>
  <c r="G28" i="3"/>
  <c r="G27" i="3"/>
  <c r="G26" i="3"/>
  <c r="G25" i="3"/>
  <c r="G24" i="3"/>
  <c r="G23" i="3"/>
  <c r="G22" i="3"/>
  <c r="G21" i="3"/>
  <c r="G20" i="3"/>
  <c r="G19" i="3"/>
  <c r="G16" i="3"/>
  <c r="G15" i="3"/>
  <c r="G14" i="3"/>
  <c r="G13" i="3"/>
  <c r="G12" i="3"/>
  <c r="G11" i="3"/>
  <c r="G10" i="3"/>
  <c r="G9" i="3"/>
  <c r="G8" i="3"/>
  <c r="G7" i="3"/>
  <c r="G6" i="3"/>
  <c r="E42" i="3"/>
  <c r="E41" i="3"/>
  <c r="E40" i="3"/>
  <c r="E39" i="3"/>
  <c r="E38" i="3"/>
  <c r="E37" i="3"/>
  <c r="E36" i="3"/>
  <c r="E35" i="3"/>
  <c r="E34" i="3"/>
  <c r="E33" i="3"/>
  <c r="E32" i="3"/>
  <c r="E29" i="3"/>
  <c r="E28" i="3"/>
  <c r="E27" i="3"/>
  <c r="E26" i="3"/>
  <c r="E25" i="3"/>
  <c r="E24" i="3"/>
  <c r="E23" i="3"/>
  <c r="E22" i="3"/>
  <c r="E21" i="3"/>
  <c r="E20" i="3"/>
  <c r="E19" i="3"/>
  <c r="E16" i="3"/>
  <c r="E15" i="3"/>
  <c r="E14" i="3"/>
  <c r="E13" i="3"/>
  <c r="E12" i="3"/>
  <c r="E11" i="3"/>
  <c r="E10" i="3"/>
  <c r="E9" i="3"/>
  <c r="E8" i="3"/>
  <c r="E7" i="3"/>
  <c r="E6" i="3"/>
  <c r="C42" i="3"/>
  <c r="C41" i="3"/>
  <c r="C40" i="3"/>
  <c r="C39" i="3"/>
  <c r="C38" i="3"/>
  <c r="C37" i="3"/>
  <c r="C36" i="3"/>
  <c r="C35" i="3"/>
  <c r="C34" i="3"/>
  <c r="C33" i="3"/>
  <c r="C32" i="3"/>
  <c r="C29" i="3"/>
  <c r="C28" i="3"/>
  <c r="C27" i="3"/>
  <c r="C26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9" i="3"/>
  <c r="C8" i="3"/>
  <c r="C7" i="3"/>
  <c r="C6" i="3"/>
  <c r="K42" i="3" l="1"/>
  <c r="K41" i="3"/>
  <c r="K40" i="3"/>
  <c r="K39" i="3"/>
  <c r="K38" i="3"/>
  <c r="K37" i="3"/>
  <c r="K36" i="3"/>
  <c r="K35" i="3"/>
  <c r="K34" i="3"/>
  <c r="K33" i="3"/>
  <c r="K32" i="3"/>
  <c r="K29" i="3"/>
  <c r="K28" i="3"/>
  <c r="K27" i="3"/>
  <c r="K26" i="3"/>
  <c r="K25" i="3"/>
  <c r="K24" i="3"/>
  <c r="K23" i="3"/>
  <c r="K22" i="3"/>
  <c r="K21" i="3"/>
  <c r="K20" i="3"/>
  <c r="K19" i="3"/>
  <c r="K16" i="3"/>
  <c r="K15" i="3"/>
  <c r="K14" i="3"/>
  <c r="K13" i="3"/>
  <c r="K12" i="3"/>
  <c r="K11" i="3"/>
  <c r="K10" i="3"/>
  <c r="K9" i="3"/>
  <c r="K8" i="3"/>
  <c r="K7" i="3"/>
  <c r="K6" i="3"/>
</calcChain>
</file>

<file path=xl/sharedStrings.xml><?xml version="1.0" encoding="utf-8"?>
<sst xmlns="http://schemas.openxmlformats.org/spreadsheetml/2006/main" count="156" uniqueCount="47">
  <si>
    <t>Coloured</t>
  </si>
  <si>
    <t>White</t>
  </si>
  <si>
    <t>Employed</t>
  </si>
  <si>
    <t>Unemployed</t>
  </si>
  <si>
    <t>Male</t>
  </si>
  <si>
    <t>Female</t>
  </si>
  <si>
    <t>South Africa</t>
  </si>
  <si>
    <t>NEA</t>
  </si>
  <si>
    <t>Population group</t>
  </si>
  <si>
    <t>Total</t>
  </si>
  <si>
    <t>Economically active</t>
  </si>
  <si>
    <t>Thousand</t>
  </si>
  <si>
    <t>Black African</t>
  </si>
  <si>
    <t>Indian/ Asian</t>
  </si>
  <si>
    <t>Western cape</t>
  </si>
  <si>
    <t>Eastern Cape</t>
  </si>
  <si>
    <t>Northern Cape</t>
  </si>
  <si>
    <t>Free State</t>
  </si>
  <si>
    <t>KwaZulu-Natal</t>
  </si>
  <si>
    <t>North West</t>
  </si>
  <si>
    <t>Gauteng</t>
  </si>
  <si>
    <t>Mpumalanga</t>
  </si>
  <si>
    <t>Limpopo</t>
  </si>
  <si>
    <t>For all values of 10 000 or lower the sample size is too small for reliable estimates.</t>
  </si>
  <si>
    <t>Due to rounding, numbers do not necessarily add up to totals.</t>
  </si>
  <si>
    <t>NEA = Not Economically Active</t>
  </si>
  <si>
    <t>Source: Quarterly Labour Force Survey</t>
  </si>
  <si>
    <t>Employed by population group, sex and occupation (15-64yrs)</t>
  </si>
  <si>
    <t>Indian/Asian</t>
  </si>
  <si>
    <t>Both sexes</t>
  </si>
  <si>
    <t>Manager</t>
  </si>
  <si>
    <t>Professional</t>
  </si>
  <si>
    <t>Technician</t>
  </si>
  <si>
    <t>Clerk</t>
  </si>
  <si>
    <t>Sales and services</t>
  </si>
  <si>
    <t>Skilled agriculture</t>
  </si>
  <si>
    <t>Craft and related trade</t>
  </si>
  <si>
    <t>Plant and machine operator</t>
  </si>
  <si>
    <t>Elementary</t>
  </si>
  <si>
    <t>Domestic worker</t>
  </si>
  <si>
    <t>Other</t>
  </si>
  <si>
    <t>Men</t>
  </si>
  <si>
    <t>Women</t>
  </si>
  <si>
    <t>For all values of 10 000 or lower the sample size is too small for reliable estimates</t>
  </si>
  <si>
    <t>Due to rounding, numbers do not necessarily add up to totals</t>
  </si>
  <si>
    <t>Per cent</t>
  </si>
  <si>
    <t>Labour force characterstics by province, population group and sex (15-64 Years), Quarter 1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</si>
</sst>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35">
    <xf numFmtId="0" fontId="0" fillId="0" borderId="0" xfId="0"/>
    <xf numFmtId="0" fontId="2" fillId="0" borderId="0" xfId="2" applyFont="1"/>
    <xf numFmtId="0" fontId="4" fillId="0" borderId="0" xfId="2" applyFont="1"/>
    <xf numFmtId="0" fontId="7" fillId="0" borderId="0" xfId="0" applyFont="1"/>
    <xf numFmtId="0" fontId="3" fillId="0" borderId="0" xfId="3" applyFont="1"/>
    <xf numFmtId="0" fontId="8" fillId="0" borderId="0" xfId="0" applyFont="1"/>
    <xf numFmtId="0" fontId="2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0" xfId="0" applyFont="1"/>
    <xf numFmtId="3" fontId="7" fillId="0" borderId="2" xfId="0" applyNumberFormat="1" applyFont="1" applyBorder="1"/>
    <xf numFmtId="3" fontId="10" fillId="0" borderId="2" xfId="0" applyNumberFormat="1" applyFont="1" applyBorder="1"/>
    <xf numFmtId="0" fontId="5" fillId="0" borderId="5" xfId="2" applyFont="1" applyBorder="1"/>
    <xf numFmtId="0" fontId="2" fillId="0" borderId="5" xfId="2" applyFont="1" applyBorder="1"/>
    <xf numFmtId="0" fontId="2" fillId="0" borderId="5" xfId="2" applyFont="1" applyBorder="1" applyAlignment="1">
      <alignment horizontal="left"/>
    </xf>
    <xf numFmtId="0" fontId="11" fillId="0" borderId="1" xfId="2" applyFont="1" applyBorder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0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/>
    <xf numFmtId="164" fontId="7" fillId="0" borderId="2" xfId="0" applyNumberFormat="1" applyFont="1" applyBorder="1"/>
    <xf numFmtId="165" fontId="8" fillId="0" borderId="0" xfId="0" applyNumberFormat="1" applyFont="1"/>
    <xf numFmtId="165" fontId="10" fillId="0" borderId="0" xfId="0" applyNumberFormat="1" applyFont="1"/>
    <xf numFmtId="0" fontId="2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" fillId="0" borderId="2" xfId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workbookViewId="0">
      <selection activeCell="C32" sqref="C32"/>
    </sheetView>
  </sheetViews>
  <sheetFormatPr defaultColWidth="9.1796875" defaultRowHeight="12.5" x14ac:dyDescent="0.25"/>
  <cols>
    <col min="1" max="1" width="20.453125" style="3" customWidth="1"/>
    <col min="2" max="3" width="9.81640625" style="3" bestFit="1" customWidth="1"/>
    <col min="4" max="4" width="9.26953125" style="3" customWidth="1"/>
    <col min="5" max="5" width="10" style="3" bestFit="1" customWidth="1"/>
    <col min="6" max="6" width="12.453125" style="3" bestFit="1" customWidth="1"/>
    <col min="7" max="9" width="9.81640625" style="3" bestFit="1" customWidth="1"/>
    <col min="10" max="10" width="9.81640625" style="3" customWidth="1"/>
    <col min="11" max="11" width="12.453125" style="3" bestFit="1" customWidth="1"/>
    <col min="12" max="14" width="9.81640625" style="3" bestFit="1" customWidth="1"/>
    <col min="15" max="15" width="10" style="3" bestFit="1" customWidth="1"/>
    <col min="16" max="16" width="12.453125" style="3" bestFit="1" customWidth="1"/>
    <col min="17" max="16384" width="9.1796875" style="3"/>
  </cols>
  <sheetData>
    <row r="1" spans="1:17" ht="15.5" x14ac:dyDescent="0.35">
      <c r="A1" s="4" t="s">
        <v>46</v>
      </c>
    </row>
    <row r="2" spans="1:17" s="5" customFormat="1" ht="11.5" x14ac:dyDescent="0.25"/>
    <row r="3" spans="1:17" s="5" customFormat="1" ht="21" customHeight="1" x14ac:dyDescent="0.3">
      <c r="A3" s="29" t="s">
        <v>8</v>
      </c>
      <c r="B3" s="28" t="s">
        <v>4</v>
      </c>
      <c r="C3" s="28"/>
      <c r="D3" s="28"/>
      <c r="E3" s="28"/>
      <c r="F3" s="28"/>
      <c r="G3" s="28" t="s">
        <v>5</v>
      </c>
      <c r="H3" s="28"/>
      <c r="I3" s="28"/>
      <c r="J3" s="28"/>
      <c r="K3" s="28"/>
      <c r="L3" s="28" t="s">
        <v>9</v>
      </c>
      <c r="M3" s="28"/>
      <c r="N3" s="28"/>
      <c r="O3" s="28"/>
      <c r="P3" s="28"/>
    </row>
    <row r="4" spans="1:17" s="5" customFormat="1" ht="16.5" customHeight="1" x14ac:dyDescent="0.3">
      <c r="A4" s="30"/>
      <c r="B4" s="27" t="s">
        <v>9</v>
      </c>
      <c r="C4" s="32" t="s">
        <v>7</v>
      </c>
      <c r="D4" s="27" t="s">
        <v>10</v>
      </c>
      <c r="E4" s="27"/>
      <c r="F4" s="27"/>
      <c r="G4" s="27" t="s">
        <v>9</v>
      </c>
      <c r="H4" s="27" t="s">
        <v>7</v>
      </c>
      <c r="I4" s="27" t="s">
        <v>10</v>
      </c>
      <c r="J4" s="27"/>
      <c r="K4" s="27"/>
      <c r="L4" s="27" t="s">
        <v>9</v>
      </c>
      <c r="M4" s="27" t="s">
        <v>7</v>
      </c>
      <c r="N4" s="27" t="s">
        <v>10</v>
      </c>
      <c r="O4" s="27"/>
      <c r="P4" s="27"/>
    </row>
    <row r="5" spans="1:17" s="5" customFormat="1" ht="15.75" customHeight="1" x14ac:dyDescent="0.3">
      <c r="A5" s="30"/>
      <c r="B5" s="27"/>
      <c r="C5" s="32"/>
      <c r="D5" s="6" t="s">
        <v>9</v>
      </c>
      <c r="E5" s="6" t="s">
        <v>2</v>
      </c>
      <c r="F5" s="6" t="s">
        <v>3</v>
      </c>
      <c r="G5" s="27"/>
      <c r="H5" s="27"/>
      <c r="I5" s="6" t="s">
        <v>9</v>
      </c>
      <c r="J5" s="6" t="s">
        <v>2</v>
      </c>
      <c r="K5" s="6" t="s">
        <v>3</v>
      </c>
      <c r="L5" s="27"/>
      <c r="M5" s="27"/>
      <c r="N5" s="6" t="s">
        <v>9</v>
      </c>
      <c r="O5" s="6" t="s">
        <v>2</v>
      </c>
      <c r="P5" s="6" t="s">
        <v>3</v>
      </c>
    </row>
    <row r="6" spans="1:17" s="5" customFormat="1" ht="15" customHeight="1" x14ac:dyDescent="0.3">
      <c r="A6" s="31"/>
      <c r="B6" s="6" t="s">
        <v>11</v>
      </c>
      <c r="C6" s="6" t="s">
        <v>11</v>
      </c>
      <c r="D6" s="6" t="s">
        <v>11</v>
      </c>
      <c r="E6" s="6" t="s">
        <v>11</v>
      </c>
      <c r="F6" s="6" t="s">
        <v>11</v>
      </c>
      <c r="G6" s="6" t="s">
        <v>11</v>
      </c>
      <c r="H6" s="6" t="s">
        <v>11</v>
      </c>
      <c r="I6" s="6" t="s">
        <v>11</v>
      </c>
      <c r="J6" s="6" t="s">
        <v>11</v>
      </c>
      <c r="K6" s="6" t="s">
        <v>11</v>
      </c>
      <c r="L6" s="6" t="s">
        <v>11</v>
      </c>
      <c r="M6" s="6" t="s">
        <v>11</v>
      </c>
      <c r="N6" s="6" t="s">
        <v>11</v>
      </c>
      <c r="O6" s="6" t="s">
        <v>11</v>
      </c>
      <c r="P6" s="6" t="s">
        <v>11</v>
      </c>
    </row>
    <row r="7" spans="1:17" s="5" customForma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s="5" customFormat="1" ht="13" x14ac:dyDescent="0.3">
      <c r="A8" s="13" t="s">
        <v>6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5" customFormat="1" x14ac:dyDescent="0.25">
      <c r="A9" s="11" t="s">
        <v>12</v>
      </c>
      <c r="B9" s="9">
        <v>16745.463210166501</v>
      </c>
      <c r="C9" s="9">
        <v>5916.1198609026742</v>
      </c>
      <c r="D9" s="9">
        <v>10829.343349263831</v>
      </c>
      <c r="E9" s="9">
        <v>7048.0753900413756</v>
      </c>
      <c r="F9" s="9">
        <v>3781.2679592224549</v>
      </c>
      <c r="G9" s="9">
        <v>16982.469464383659</v>
      </c>
      <c r="H9" s="9">
        <v>7607.5273545065984</v>
      </c>
      <c r="I9" s="9">
        <v>9374.9421098770508</v>
      </c>
      <c r="J9" s="9">
        <v>5696.3980300650464</v>
      </c>
      <c r="K9" s="9">
        <v>3678.5440798120044</v>
      </c>
      <c r="L9" s="9">
        <v>33727.932674550117</v>
      </c>
      <c r="M9" s="9">
        <v>13523.647215409259</v>
      </c>
      <c r="N9" s="9">
        <v>20204.285459140872</v>
      </c>
      <c r="O9" s="9">
        <v>12744.47342010642</v>
      </c>
      <c r="P9" s="9">
        <v>7459.8120390344529</v>
      </c>
      <c r="Q9" s="25"/>
    </row>
    <row r="10" spans="1:17" s="5" customFormat="1" x14ac:dyDescent="0.25">
      <c r="A10" s="11" t="s">
        <v>0</v>
      </c>
      <c r="B10" s="9">
        <v>1747.7195238220959</v>
      </c>
      <c r="C10" s="9">
        <v>576.28415515103802</v>
      </c>
      <c r="D10" s="9">
        <v>1171.4353686710606</v>
      </c>
      <c r="E10" s="9">
        <v>907.8467997197057</v>
      </c>
      <c r="F10" s="9">
        <v>263.588568951355</v>
      </c>
      <c r="G10" s="9">
        <v>1853.4143745523995</v>
      </c>
      <c r="H10" s="9">
        <v>797.32120492525382</v>
      </c>
      <c r="I10" s="9">
        <v>1056.0931696271491</v>
      </c>
      <c r="J10" s="9">
        <v>808.30319532105625</v>
      </c>
      <c r="K10" s="9">
        <v>247.78997430609294</v>
      </c>
      <c r="L10" s="9">
        <v>3601.1338983745022</v>
      </c>
      <c r="M10" s="9">
        <v>1373.6053600762912</v>
      </c>
      <c r="N10" s="9">
        <v>2227.5285382982088</v>
      </c>
      <c r="O10" s="9">
        <v>1716.1499950407615</v>
      </c>
      <c r="P10" s="9">
        <v>511.3785432574474</v>
      </c>
      <c r="Q10" s="25"/>
    </row>
    <row r="11" spans="1:17" s="5" customFormat="1" x14ac:dyDescent="0.25">
      <c r="A11" s="11" t="s">
        <v>13</v>
      </c>
      <c r="B11" s="9">
        <v>549.71691694039021</v>
      </c>
      <c r="C11" s="9">
        <v>151.12259457477228</v>
      </c>
      <c r="D11" s="9">
        <v>398.59432236561838</v>
      </c>
      <c r="E11" s="9">
        <v>362.57000513442017</v>
      </c>
      <c r="F11" s="9">
        <v>36.024317231198182</v>
      </c>
      <c r="G11" s="9">
        <v>501.6476977315362</v>
      </c>
      <c r="H11" s="9">
        <v>280.64844485898806</v>
      </c>
      <c r="I11" s="9">
        <v>220.99925287254828</v>
      </c>
      <c r="J11" s="9">
        <v>178.99209419195196</v>
      </c>
      <c r="K11" s="9">
        <v>42.007158680596312</v>
      </c>
      <c r="L11" s="9">
        <v>1051.364614671927</v>
      </c>
      <c r="M11" s="9">
        <v>431.77103943376011</v>
      </c>
      <c r="N11" s="9">
        <v>619.59357523816652</v>
      </c>
      <c r="O11" s="9">
        <v>541.56209932637205</v>
      </c>
      <c r="P11" s="9">
        <v>78.031475911794487</v>
      </c>
      <c r="Q11" s="25"/>
    </row>
    <row r="12" spans="1:17" s="5" customFormat="1" x14ac:dyDescent="0.25">
      <c r="A12" s="11" t="s">
        <v>1</v>
      </c>
      <c r="B12" s="9">
        <v>1386.0401691528502</v>
      </c>
      <c r="C12" s="9">
        <v>344.15949674973143</v>
      </c>
      <c r="D12" s="9">
        <v>1041.8806724031194</v>
      </c>
      <c r="E12" s="9">
        <v>950.73618978165746</v>
      </c>
      <c r="F12" s="9">
        <v>91.144482621462004</v>
      </c>
      <c r="G12" s="9">
        <v>1391.9137258470773</v>
      </c>
      <c r="H12" s="9">
        <v>514.56387051140678</v>
      </c>
      <c r="I12" s="9">
        <v>877.3498553356709</v>
      </c>
      <c r="J12" s="9">
        <v>791.82766231051278</v>
      </c>
      <c r="K12" s="9">
        <v>85.522193025158074</v>
      </c>
      <c r="L12" s="9">
        <v>2777.9538949999273</v>
      </c>
      <c r="M12" s="9">
        <v>858.72336726113849</v>
      </c>
      <c r="N12" s="9">
        <v>1919.2305277387882</v>
      </c>
      <c r="O12" s="9">
        <v>1742.563852092168</v>
      </c>
      <c r="P12" s="9">
        <v>176.66667564662009</v>
      </c>
      <c r="Q12" s="25"/>
    </row>
    <row r="13" spans="1:17" s="8" customFormat="1" ht="13" x14ac:dyDescent="0.3">
      <c r="A13" s="12" t="s">
        <v>9</v>
      </c>
      <c r="B13" s="10">
        <v>20428.939820081832</v>
      </c>
      <c r="C13" s="10">
        <v>6987.6861073782075</v>
      </c>
      <c r="D13" s="10">
        <v>13441.253712703601</v>
      </c>
      <c r="E13" s="10">
        <v>9269.2283846771261</v>
      </c>
      <c r="F13" s="10">
        <v>4172.0253280264742</v>
      </c>
      <c r="G13" s="10">
        <v>20729.445262514673</v>
      </c>
      <c r="H13" s="10">
        <v>9200.0608748022605</v>
      </c>
      <c r="I13" s="10">
        <v>11529.38438771242</v>
      </c>
      <c r="J13" s="10">
        <v>7475.5209818885687</v>
      </c>
      <c r="K13" s="10">
        <v>4053.8634058238522</v>
      </c>
      <c r="L13" s="10">
        <v>41158.385082596491</v>
      </c>
      <c r="M13" s="10">
        <v>16187.746982180455</v>
      </c>
      <c r="N13" s="10">
        <v>24970.638100416043</v>
      </c>
      <c r="O13" s="10">
        <v>16744.749366565728</v>
      </c>
      <c r="P13" s="10">
        <v>8225.8887338503137</v>
      </c>
      <c r="Q13" s="25"/>
    </row>
    <row r="14" spans="1:17" s="5" customFormat="1" x14ac:dyDescent="0.25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7" s="5" customFormat="1" ht="13" x14ac:dyDescent="0.3">
      <c r="A15" s="13" t="s">
        <v>14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7" s="5" customFormat="1" x14ac:dyDescent="0.25">
      <c r="A16" s="11" t="s">
        <v>12</v>
      </c>
      <c r="B16" s="9">
        <v>1009.1602376425233</v>
      </c>
      <c r="C16" s="9">
        <v>206.21512013224651</v>
      </c>
      <c r="D16" s="9">
        <v>802.94511751027653</v>
      </c>
      <c r="E16" s="9">
        <v>591.32767096949362</v>
      </c>
      <c r="F16" s="9">
        <v>211.61744654078288</v>
      </c>
      <c r="G16" s="9">
        <v>981.73842374963385</v>
      </c>
      <c r="H16" s="9">
        <v>312.31411917464749</v>
      </c>
      <c r="I16" s="9">
        <v>669.42430457498676</v>
      </c>
      <c r="J16" s="9">
        <v>445.80264921279809</v>
      </c>
      <c r="K16" s="9">
        <v>223.62165536218868</v>
      </c>
      <c r="L16" s="9">
        <v>1990.8986613921572</v>
      </c>
      <c r="M16" s="9">
        <v>518.52923930689349</v>
      </c>
      <c r="N16" s="9">
        <v>1472.369422085264</v>
      </c>
      <c r="O16" s="9">
        <v>1037.1303201822925</v>
      </c>
      <c r="P16" s="9">
        <v>435.23910190297158</v>
      </c>
    </row>
    <row r="17" spans="1:16" s="5" customFormat="1" x14ac:dyDescent="0.25">
      <c r="A17" s="11" t="s">
        <v>0</v>
      </c>
      <c r="B17" s="9">
        <v>1168.7362015016238</v>
      </c>
      <c r="C17" s="9">
        <v>356.08790708220164</v>
      </c>
      <c r="D17" s="9">
        <v>812.64829441942368</v>
      </c>
      <c r="E17" s="9">
        <v>659.77215753833809</v>
      </c>
      <c r="F17" s="9">
        <v>152.87613688108559</v>
      </c>
      <c r="G17" s="9">
        <v>1225.9004681296765</v>
      </c>
      <c r="H17" s="9">
        <v>509.68491648853205</v>
      </c>
      <c r="I17" s="9">
        <v>716.21555164114704</v>
      </c>
      <c r="J17" s="9">
        <v>589.9936111134283</v>
      </c>
      <c r="K17" s="9">
        <v>126.2219405277187</v>
      </c>
      <c r="L17" s="9">
        <v>2394.6366696313057</v>
      </c>
      <c r="M17" s="9">
        <v>865.7728235707342</v>
      </c>
      <c r="N17" s="9">
        <v>1528.8638460605707</v>
      </c>
      <c r="O17" s="9">
        <v>1249.7657686517666</v>
      </c>
      <c r="P17" s="9">
        <v>279.09807740880404</v>
      </c>
    </row>
    <row r="18" spans="1:16" s="5" customFormat="1" x14ac:dyDescent="0.25">
      <c r="A18" s="11" t="s">
        <v>13</v>
      </c>
      <c r="B18" s="9">
        <v>28.785276512660626</v>
      </c>
      <c r="C18" s="9">
        <v>5.543881260169389</v>
      </c>
      <c r="D18" s="9">
        <v>23.241395252491237</v>
      </c>
      <c r="E18" s="9">
        <v>21.235780938473859</v>
      </c>
      <c r="F18" s="9">
        <v>2.0056143140173788</v>
      </c>
      <c r="G18" s="9">
        <v>21.590777492556793</v>
      </c>
      <c r="H18" s="9">
        <v>12.917554430659177</v>
      </c>
      <c r="I18" s="9">
        <v>8.673223061897616</v>
      </c>
      <c r="J18" s="9">
        <v>6.2495931082009744</v>
      </c>
      <c r="K18" s="9">
        <v>2.4236299536966426</v>
      </c>
      <c r="L18" s="9">
        <v>50.376054005217426</v>
      </c>
      <c r="M18" s="9">
        <v>18.461435690828566</v>
      </c>
      <c r="N18" s="9">
        <v>31.914618314388857</v>
      </c>
      <c r="O18" s="9">
        <v>27.485374046674835</v>
      </c>
      <c r="P18" s="9">
        <v>4.4292442677140214</v>
      </c>
    </row>
    <row r="19" spans="1:16" s="5" customFormat="1" x14ac:dyDescent="0.25">
      <c r="A19" s="11" t="s">
        <v>1</v>
      </c>
      <c r="B19" s="9">
        <v>299.66722169532812</v>
      </c>
      <c r="C19" s="9">
        <v>58.585664369813848</v>
      </c>
      <c r="D19" s="9">
        <v>241.08155732551432</v>
      </c>
      <c r="E19" s="9">
        <v>225.80075642583242</v>
      </c>
      <c r="F19" s="9">
        <v>15.280800899681902</v>
      </c>
      <c r="G19" s="9">
        <v>299.51121482268917</v>
      </c>
      <c r="H19" s="9">
        <v>88.206730367829152</v>
      </c>
      <c r="I19" s="9">
        <v>211.3044844548599</v>
      </c>
      <c r="J19" s="9">
        <v>199.86469274902348</v>
      </c>
      <c r="K19" s="9">
        <v>11.439791705836429</v>
      </c>
      <c r="L19" s="9">
        <v>599.17843651801684</v>
      </c>
      <c r="M19" s="9">
        <v>146.79239473764287</v>
      </c>
      <c r="N19" s="9">
        <v>452.38604178037383</v>
      </c>
      <c r="O19" s="9">
        <v>425.6654491748555</v>
      </c>
      <c r="P19" s="9">
        <v>26.72059260551833</v>
      </c>
    </row>
    <row r="20" spans="1:16" s="8" customFormat="1" ht="12.75" customHeight="1" x14ac:dyDescent="0.3">
      <c r="A20" s="12" t="s">
        <v>9</v>
      </c>
      <c r="B20" s="10">
        <v>2506.3489373521352</v>
      </c>
      <c r="C20" s="10">
        <v>626.43257284443087</v>
      </c>
      <c r="D20" s="10">
        <v>1879.9163645077069</v>
      </c>
      <c r="E20" s="10">
        <v>1498.1363658721393</v>
      </c>
      <c r="F20" s="10">
        <v>381.77999863556772</v>
      </c>
      <c r="G20" s="10">
        <v>2528.7408841945562</v>
      </c>
      <c r="H20" s="10">
        <v>923.12332046166807</v>
      </c>
      <c r="I20" s="10">
        <v>1605.6175637328924</v>
      </c>
      <c r="J20" s="10">
        <v>1241.910546183452</v>
      </c>
      <c r="K20" s="10">
        <v>363.70701754944042</v>
      </c>
      <c r="L20" s="10">
        <v>5035.0898215466968</v>
      </c>
      <c r="M20" s="10">
        <v>1549.5558933060991</v>
      </c>
      <c r="N20" s="10">
        <v>3485.5339282405967</v>
      </c>
      <c r="O20" s="10">
        <v>2740.046912055589</v>
      </c>
      <c r="P20" s="10">
        <v>745.48701618500786</v>
      </c>
    </row>
    <row r="21" spans="1:16" s="5" customFormat="1" x14ac:dyDescent="0.25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5" customFormat="1" ht="13" x14ac:dyDescent="0.3">
      <c r="A22" s="13" t="s">
        <v>15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5" customFormat="1" x14ac:dyDescent="0.25">
      <c r="A23" s="11" t="s">
        <v>12</v>
      </c>
      <c r="B23" s="9">
        <v>1976.0926160226286</v>
      </c>
      <c r="C23" s="9">
        <v>923.49919682736243</v>
      </c>
      <c r="D23" s="9">
        <v>1052.5934191952701</v>
      </c>
      <c r="E23" s="9">
        <v>542.87229072462549</v>
      </c>
      <c r="F23" s="9">
        <v>509.72112847064471</v>
      </c>
      <c r="G23" s="9">
        <v>1967.4033977463373</v>
      </c>
      <c r="H23" s="9">
        <v>1011.7444529587165</v>
      </c>
      <c r="I23" s="9">
        <v>955.65894478762448</v>
      </c>
      <c r="J23" s="9">
        <v>527.65996764340457</v>
      </c>
      <c r="K23" s="9">
        <v>427.99897714421991</v>
      </c>
      <c r="L23" s="9">
        <v>3943.4960137689645</v>
      </c>
      <c r="M23" s="9">
        <v>1935.2436497860797</v>
      </c>
      <c r="N23" s="9">
        <v>2008.2523639828955</v>
      </c>
      <c r="O23" s="9">
        <v>1070.5322583680311</v>
      </c>
      <c r="P23" s="9">
        <v>937.72010561486456</v>
      </c>
    </row>
    <row r="24" spans="1:16" s="5" customFormat="1" x14ac:dyDescent="0.25">
      <c r="A24" s="11" t="s">
        <v>0</v>
      </c>
      <c r="B24" s="9">
        <v>178.14801825232746</v>
      </c>
      <c r="C24" s="9">
        <v>73.926569672526156</v>
      </c>
      <c r="D24" s="9">
        <v>104.22144857980133</v>
      </c>
      <c r="E24" s="9">
        <v>80.81233162770954</v>
      </c>
      <c r="F24" s="9">
        <v>23.409116952091789</v>
      </c>
      <c r="G24" s="9">
        <v>201.21474307919121</v>
      </c>
      <c r="H24" s="9">
        <v>107.96717568259349</v>
      </c>
      <c r="I24" s="9">
        <v>93.247567396597731</v>
      </c>
      <c r="J24" s="9">
        <v>73.402332138592683</v>
      </c>
      <c r="K24" s="9">
        <v>19.845235258005051</v>
      </c>
      <c r="L24" s="9">
        <v>379.36276133151887</v>
      </c>
      <c r="M24" s="9">
        <v>181.89374535511962</v>
      </c>
      <c r="N24" s="9">
        <v>197.46901597639911</v>
      </c>
      <c r="O24" s="9">
        <v>154.21466376630224</v>
      </c>
      <c r="P24" s="9">
        <v>43.254352210096862</v>
      </c>
    </row>
    <row r="25" spans="1:16" s="5" customFormat="1" x14ac:dyDescent="0.25">
      <c r="A25" s="11" t="s">
        <v>13</v>
      </c>
      <c r="B25" s="9">
        <v>19.607873263306754</v>
      </c>
      <c r="C25" s="9">
        <v>11.412066603547768</v>
      </c>
      <c r="D25" s="9">
        <v>8.195806659758988</v>
      </c>
      <c r="E25" s="9">
        <v>6.8799871089582947</v>
      </c>
      <c r="F25" s="9">
        <v>1.3158195508006933</v>
      </c>
      <c r="G25" s="9">
        <v>12.706459802308126</v>
      </c>
      <c r="H25" s="9">
        <v>7.6128213313559616</v>
      </c>
      <c r="I25" s="9">
        <v>5.0936384709521647</v>
      </c>
      <c r="J25" s="9">
        <v>4.0493788588176995</v>
      </c>
      <c r="K25" s="9">
        <v>1.0442596121344647</v>
      </c>
      <c r="L25" s="9">
        <v>32.314333065614882</v>
      </c>
      <c r="M25" s="9">
        <v>19.024887934903731</v>
      </c>
      <c r="N25" s="9">
        <v>13.289445130711151</v>
      </c>
      <c r="O25" s="9">
        <v>10.929365967775993</v>
      </c>
      <c r="P25" s="9">
        <v>2.3600791629351581</v>
      </c>
    </row>
    <row r="26" spans="1:16" s="5" customFormat="1" x14ac:dyDescent="0.25">
      <c r="A26" s="11" t="s">
        <v>1</v>
      </c>
      <c r="B26" s="9">
        <v>95.86350158750848</v>
      </c>
      <c r="C26" s="9">
        <v>32.339701345673006</v>
      </c>
      <c r="D26" s="9">
        <v>63.523800241835474</v>
      </c>
      <c r="E26" s="9">
        <v>59.345893136427797</v>
      </c>
      <c r="F26" s="9">
        <v>4.1779071054076784</v>
      </c>
      <c r="G26" s="9">
        <v>87.918165830889635</v>
      </c>
      <c r="H26" s="9">
        <v>38.638194526547565</v>
      </c>
      <c r="I26" s="9">
        <v>49.279971304342055</v>
      </c>
      <c r="J26" s="9">
        <v>48.753055836082645</v>
      </c>
      <c r="K26" s="9">
        <v>0.52691546825940849</v>
      </c>
      <c r="L26" s="9">
        <v>183.78166741839814</v>
      </c>
      <c r="M26" s="9">
        <v>70.977895872220614</v>
      </c>
      <c r="N26" s="9">
        <v>112.80377154617753</v>
      </c>
      <c r="O26" s="9">
        <v>108.09894897251044</v>
      </c>
      <c r="P26" s="9">
        <v>4.7048225736670863</v>
      </c>
    </row>
    <row r="27" spans="1:16" s="8" customFormat="1" ht="13" x14ac:dyDescent="0.3">
      <c r="A27" s="12" t="s">
        <v>9</v>
      </c>
      <c r="B27" s="10">
        <v>2269.7120091257711</v>
      </c>
      <c r="C27" s="10">
        <v>1041.1775344491098</v>
      </c>
      <c r="D27" s="10">
        <v>1228.5344746766657</v>
      </c>
      <c r="E27" s="10">
        <v>689.91050259772078</v>
      </c>
      <c r="F27" s="10">
        <v>538.62397207894492</v>
      </c>
      <c r="G27" s="10">
        <v>2269.2427664587262</v>
      </c>
      <c r="H27" s="10">
        <v>1165.9626444992132</v>
      </c>
      <c r="I27" s="10">
        <v>1103.2801219595165</v>
      </c>
      <c r="J27" s="10">
        <v>653.86473447689764</v>
      </c>
      <c r="K27" s="10">
        <v>449.41538748261883</v>
      </c>
      <c r="L27" s="10">
        <v>4538.954775584496</v>
      </c>
      <c r="M27" s="10">
        <v>2207.1401789483239</v>
      </c>
      <c r="N27" s="10">
        <v>2331.8145966361835</v>
      </c>
      <c r="O27" s="10">
        <v>1343.7752370746198</v>
      </c>
      <c r="P27" s="10">
        <v>988.03935956156363</v>
      </c>
    </row>
    <row r="28" spans="1:16" s="5" customFormat="1" x14ac:dyDescent="0.25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5" customFormat="1" ht="13" x14ac:dyDescent="0.3">
      <c r="A29" s="13" t="s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5" customFormat="1" x14ac:dyDescent="0.25">
      <c r="A30" s="11" t="s">
        <v>12</v>
      </c>
      <c r="B30" s="9">
        <v>227.16147387575117</v>
      </c>
      <c r="C30" s="9">
        <v>99.732220791535724</v>
      </c>
      <c r="D30" s="9">
        <v>127.42925308421565</v>
      </c>
      <c r="E30" s="9">
        <v>92.899189675537926</v>
      </c>
      <c r="F30" s="9">
        <v>34.530063408677712</v>
      </c>
      <c r="G30" s="9">
        <v>219.38710587728556</v>
      </c>
      <c r="H30" s="9">
        <v>110.10569250802284</v>
      </c>
      <c r="I30" s="9">
        <v>109.28141336926279</v>
      </c>
      <c r="J30" s="9">
        <v>74.671190075518965</v>
      </c>
      <c r="K30" s="9">
        <v>34.610223293743836</v>
      </c>
      <c r="L30" s="9">
        <v>446.54857975303651</v>
      </c>
      <c r="M30" s="9">
        <v>209.83791329955861</v>
      </c>
      <c r="N30" s="9">
        <v>236.7106664534785</v>
      </c>
      <c r="O30" s="9">
        <v>167.57037975105692</v>
      </c>
      <c r="P30" s="9">
        <v>69.140286702421591</v>
      </c>
    </row>
    <row r="31" spans="1:16" s="5" customFormat="1" x14ac:dyDescent="0.25">
      <c r="A31" s="11" t="s">
        <v>0</v>
      </c>
      <c r="B31" s="9">
        <v>177.88565880067577</v>
      </c>
      <c r="C31" s="9">
        <v>61.380298656282221</v>
      </c>
      <c r="D31" s="9">
        <v>116.50536014439346</v>
      </c>
      <c r="E31" s="9">
        <v>80.957369456920986</v>
      </c>
      <c r="F31" s="9">
        <v>35.547990687472478</v>
      </c>
      <c r="G31" s="9">
        <v>177.55117753203965</v>
      </c>
      <c r="H31" s="9">
        <v>90.710397127484271</v>
      </c>
      <c r="I31" s="9">
        <v>86.840780404555588</v>
      </c>
      <c r="J31" s="9">
        <v>60.954745035022675</v>
      </c>
      <c r="K31" s="9">
        <v>25.886035369532916</v>
      </c>
      <c r="L31" s="9">
        <v>355.43683633271621</v>
      </c>
      <c r="M31" s="9">
        <v>152.09069578376648</v>
      </c>
      <c r="N31" s="9">
        <v>203.34614054894908</v>
      </c>
      <c r="O31" s="9">
        <v>141.9121144919437</v>
      </c>
      <c r="P31" s="9">
        <v>61.434026057005376</v>
      </c>
    </row>
    <row r="32" spans="1:16" s="5" customFormat="1" x14ac:dyDescent="0.25">
      <c r="A32" s="11" t="s">
        <v>13</v>
      </c>
      <c r="B32" s="9">
        <v>0.79006026573842492</v>
      </c>
      <c r="C32" s="9">
        <v>0.47576175329817333</v>
      </c>
      <c r="D32" s="9">
        <v>0.31429851244025159</v>
      </c>
      <c r="E32" s="9">
        <v>0.31429851244025159</v>
      </c>
      <c r="F32" s="9"/>
      <c r="G32" s="9">
        <v>0.7924431159289631</v>
      </c>
      <c r="H32" s="9"/>
      <c r="I32" s="9">
        <v>0.7924431159289631</v>
      </c>
      <c r="J32" s="9">
        <v>0.7924431159289631</v>
      </c>
      <c r="K32" s="9"/>
      <c r="L32" s="9">
        <v>1.5825033816673879</v>
      </c>
      <c r="M32" s="9">
        <v>0.47576175329817333</v>
      </c>
      <c r="N32" s="9">
        <v>1.1067416283692146</v>
      </c>
      <c r="O32" s="9">
        <v>1.1067416283692146</v>
      </c>
      <c r="P32" s="9"/>
    </row>
    <row r="33" spans="1:16" s="5" customFormat="1" x14ac:dyDescent="0.25">
      <c r="A33" s="11" t="s">
        <v>1</v>
      </c>
      <c r="B33" s="9">
        <v>19.946314702228388</v>
      </c>
      <c r="C33" s="9">
        <v>5.3064313446657074</v>
      </c>
      <c r="D33" s="9">
        <v>14.639883357562683</v>
      </c>
      <c r="E33" s="9">
        <v>14.333177264868747</v>
      </c>
      <c r="F33" s="9">
        <v>0.30670609269393595</v>
      </c>
      <c r="G33" s="9">
        <v>14.37067159384411</v>
      </c>
      <c r="H33" s="9">
        <v>8.2847709367714799</v>
      </c>
      <c r="I33" s="9">
        <v>6.0859006570726288</v>
      </c>
      <c r="J33" s="9">
        <v>6.0859006570726288</v>
      </c>
      <c r="K33" s="9"/>
      <c r="L33" s="9">
        <v>34.3169862960725</v>
      </c>
      <c r="M33" s="9">
        <v>13.591202281437187</v>
      </c>
      <c r="N33" s="9">
        <v>20.725784014635313</v>
      </c>
      <c r="O33" s="9">
        <v>20.419077921941376</v>
      </c>
      <c r="P33" s="9">
        <v>0.30670609269393595</v>
      </c>
    </row>
    <row r="34" spans="1:16" s="8" customFormat="1" ht="13" x14ac:dyDescent="0.3">
      <c r="A34" s="12" t="s">
        <v>9</v>
      </c>
      <c r="B34" s="10">
        <v>425.78350764439375</v>
      </c>
      <c r="C34" s="10">
        <v>166.89471254578186</v>
      </c>
      <c r="D34" s="10">
        <v>258.88879509861192</v>
      </c>
      <c r="E34" s="10">
        <v>188.50403490976777</v>
      </c>
      <c r="F34" s="10">
        <v>70.384760188844155</v>
      </c>
      <c r="G34" s="10">
        <v>412.10139811909829</v>
      </c>
      <c r="H34" s="10">
        <v>209.10086057227846</v>
      </c>
      <c r="I34" s="10">
        <v>203.00053754681997</v>
      </c>
      <c r="J34" s="10">
        <v>142.50427888354324</v>
      </c>
      <c r="K34" s="10">
        <v>60.496258663276734</v>
      </c>
      <c r="L34" s="10">
        <v>837.88490576349261</v>
      </c>
      <c r="M34" s="10">
        <v>375.99557311806041</v>
      </c>
      <c r="N34" s="10">
        <v>461.88933264543209</v>
      </c>
      <c r="O34" s="10">
        <v>331.00831379331117</v>
      </c>
      <c r="P34" s="10">
        <v>130.88101885212089</v>
      </c>
    </row>
    <row r="35" spans="1:16" s="5" customFormat="1" x14ac:dyDescent="0.25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5" customFormat="1" ht="13" x14ac:dyDescent="0.3">
      <c r="A36" s="13" t="s">
        <v>17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5" customFormat="1" x14ac:dyDescent="0.25">
      <c r="A37" s="11" t="s">
        <v>12</v>
      </c>
      <c r="B37" s="9">
        <v>866.35546680824348</v>
      </c>
      <c r="C37" s="9">
        <v>280.48608429437752</v>
      </c>
      <c r="D37" s="9">
        <v>585.86938251386664</v>
      </c>
      <c r="E37" s="9">
        <v>376.03244903495562</v>
      </c>
      <c r="F37" s="9">
        <v>209.83693347891105</v>
      </c>
      <c r="G37" s="9">
        <v>918.91969822658689</v>
      </c>
      <c r="H37" s="9">
        <v>403.60927945531159</v>
      </c>
      <c r="I37" s="9">
        <v>515.31041877127666</v>
      </c>
      <c r="J37" s="9">
        <v>291.62772007935922</v>
      </c>
      <c r="K37" s="9">
        <v>223.68269869191741</v>
      </c>
      <c r="L37" s="9">
        <v>1785.275165034835</v>
      </c>
      <c r="M37" s="9">
        <v>684.09536374969014</v>
      </c>
      <c r="N37" s="9">
        <v>1101.1798012851418</v>
      </c>
      <c r="O37" s="9">
        <v>667.66016911431313</v>
      </c>
      <c r="P37" s="9">
        <v>433.51963217082874</v>
      </c>
    </row>
    <row r="38" spans="1:16" s="5" customFormat="1" x14ac:dyDescent="0.25">
      <c r="A38" s="11" t="s">
        <v>0</v>
      </c>
      <c r="B38" s="9">
        <v>28.764253994049195</v>
      </c>
      <c r="C38" s="9">
        <v>7.9082045642532846</v>
      </c>
      <c r="D38" s="9">
        <v>20.856049429795917</v>
      </c>
      <c r="E38" s="9">
        <v>13.319749511958632</v>
      </c>
      <c r="F38" s="9">
        <v>7.5362999178372867</v>
      </c>
      <c r="G38" s="9">
        <v>36.892174069019141</v>
      </c>
      <c r="H38" s="9">
        <v>18.271616427577179</v>
      </c>
      <c r="I38" s="9">
        <v>18.620557641441977</v>
      </c>
      <c r="J38" s="9">
        <v>7.6313740590349459</v>
      </c>
      <c r="K38" s="9">
        <v>10.98918358240703</v>
      </c>
      <c r="L38" s="9">
        <v>65.656428063068347</v>
      </c>
      <c r="M38" s="9">
        <v>26.179820991830454</v>
      </c>
      <c r="N38" s="9">
        <v>39.476607071237893</v>
      </c>
      <c r="O38" s="9">
        <v>20.951123570993577</v>
      </c>
      <c r="P38" s="9">
        <v>18.525483500244317</v>
      </c>
    </row>
    <row r="39" spans="1:16" s="5" customFormat="1" x14ac:dyDescent="0.25">
      <c r="A39" s="11" t="s">
        <v>13</v>
      </c>
      <c r="B39" s="9">
        <v>11.501437296719216</v>
      </c>
      <c r="C39" s="9">
        <v>1.4346439300675828</v>
      </c>
      <c r="D39" s="9">
        <v>10.066793366651632</v>
      </c>
      <c r="E39" s="9">
        <v>9.05443826069064</v>
      </c>
      <c r="F39" s="9">
        <v>1.0123551059609923</v>
      </c>
      <c r="G39" s="9">
        <v>2.5810083023931258</v>
      </c>
      <c r="H39" s="9"/>
      <c r="I39" s="9">
        <v>2.5810083023931258</v>
      </c>
      <c r="J39" s="9">
        <v>1.7572644602350622</v>
      </c>
      <c r="K39" s="9">
        <v>0.82374384215806351</v>
      </c>
      <c r="L39" s="9">
        <v>14.08244559911234</v>
      </c>
      <c r="M39" s="9">
        <v>1.4346439300675828</v>
      </c>
      <c r="N39" s="9">
        <v>12.647801669044757</v>
      </c>
      <c r="O39" s="9">
        <v>10.811702720925702</v>
      </c>
      <c r="P39" s="9">
        <v>1.8360989481190559</v>
      </c>
    </row>
    <row r="40" spans="1:16" s="5" customFormat="1" x14ac:dyDescent="0.25">
      <c r="A40" s="11" t="s">
        <v>1</v>
      </c>
      <c r="B40" s="9">
        <v>38.991322994446811</v>
      </c>
      <c r="C40" s="9">
        <v>14.766058961115135</v>
      </c>
      <c r="D40" s="9">
        <v>24.225264033331673</v>
      </c>
      <c r="E40" s="9">
        <v>23.384778168927305</v>
      </c>
      <c r="F40" s="9">
        <v>0.84048586440436635</v>
      </c>
      <c r="G40" s="9">
        <v>33.909060608321973</v>
      </c>
      <c r="H40" s="9">
        <v>14.635990411311861</v>
      </c>
      <c r="I40" s="9">
        <v>19.27307019701011</v>
      </c>
      <c r="J40" s="9">
        <v>19.27307019701011</v>
      </c>
      <c r="K40" s="9"/>
      <c r="L40" s="9">
        <v>72.90038360276877</v>
      </c>
      <c r="M40" s="9">
        <v>29.402049372427008</v>
      </c>
      <c r="N40" s="9">
        <v>43.498334230341754</v>
      </c>
      <c r="O40" s="9">
        <v>42.65784836593739</v>
      </c>
      <c r="P40" s="9">
        <v>0.84048586440436635</v>
      </c>
    </row>
    <row r="41" spans="1:16" s="8" customFormat="1" ht="13" x14ac:dyDescent="0.3">
      <c r="A41" s="12" t="s">
        <v>9</v>
      </c>
      <c r="B41" s="10">
        <v>945.61248109345877</v>
      </c>
      <c r="C41" s="10">
        <v>304.59499174981357</v>
      </c>
      <c r="D41" s="10">
        <v>641.01748934364593</v>
      </c>
      <c r="E41" s="10">
        <v>421.79141497653222</v>
      </c>
      <c r="F41" s="10">
        <v>219.22607436711368</v>
      </c>
      <c r="G41" s="10">
        <v>992.30194120632109</v>
      </c>
      <c r="H41" s="10">
        <v>436.51688629420067</v>
      </c>
      <c r="I41" s="10">
        <v>555.78505491212195</v>
      </c>
      <c r="J41" s="10">
        <v>320.28942879563937</v>
      </c>
      <c r="K41" s="10">
        <v>235.49562611648253</v>
      </c>
      <c r="L41" s="10">
        <v>1937.9144222997843</v>
      </c>
      <c r="M41" s="10">
        <v>741.11187804401516</v>
      </c>
      <c r="N41" s="10">
        <v>1196.8025442557664</v>
      </c>
      <c r="O41" s="10">
        <v>742.08084377216983</v>
      </c>
      <c r="P41" s="10">
        <v>454.72170048359646</v>
      </c>
    </row>
    <row r="42" spans="1:16" s="5" customFormat="1" x14ac:dyDescent="0.25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5" customFormat="1" ht="13" x14ac:dyDescent="0.3">
      <c r="A43" s="13" t="s">
        <v>18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s="5" customFormat="1" x14ac:dyDescent="0.25">
      <c r="A44" s="11" t="s">
        <v>12</v>
      </c>
      <c r="B44" s="9">
        <v>3269.9362167903505</v>
      </c>
      <c r="C44" s="9">
        <v>1399.8314544943537</v>
      </c>
      <c r="D44" s="9">
        <v>1870.1047622959763</v>
      </c>
      <c r="E44" s="9">
        <v>1303.2895717009171</v>
      </c>
      <c r="F44" s="9">
        <v>566.81519059505922</v>
      </c>
      <c r="G44" s="9">
        <v>3492.9834537394636</v>
      </c>
      <c r="H44" s="9">
        <v>1745.9785979779488</v>
      </c>
      <c r="I44" s="9">
        <v>1747.0048557615055</v>
      </c>
      <c r="J44" s="9">
        <v>1149.2082966952134</v>
      </c>
      <c r="K44" s="9">
        <v>597.79655906629205</v>
      </c>
      <c r="L44" s="9">
        <v>6762.9196705297963</v>
      </c>
      <c r="M44" s="9">
        <v>3145.8100524723059</v>
      </c>
      <c r="N44" s="9">
        <v>3617.1096180574832</v>
      </c>
      <c r="O44" s="9">
        <v>2452.4978683961299</v>
      </c>
      <c r="P44" s="9">
        <v>1164.6117496613533</v>
      </c>
    </row>
    <row r="45" spans="1:16" s="5" customFormat="1" x14ac:dyDescent="0.25">
      <c r="A45" s="11" t="s">
        <v>0</v>
      </c>
      <c r="B45" s="9">
        <v>32.034759512642346</v>
      </c>
      <c r="C45" s="9">
        <v>12.97054171065361</v>
      </c>
      <c r="D45" s="9">
        <v>19.064217801988743</v>
      </c>
      <c r="E45" s="9">
        <v>15.96488046230745</v>
      </c>
      <c r="F45" s="9">
        <v>3.0993373396812935</v>
      </c>
      <c r="G45" s="9">
        <v>38.59349108516858</v>
      </c>
      <c r="H45" s="9">
        <v>9.9422229589012261</v>
      </c>
      <c r="I45" s="9">
        <v>28.651268126267354</v>
      </c>
      <c r="J45" s="9">
        <v>21.29042633908513</v>
      </c>
      <c r="K45" s="9">
        <v>7.3608417871822258</v>
      </c>
      <c r="L45" s="9">
        <v>70.628250597810933</v>
      </c>
      <c r="M45" s="9">
        <v>22.912764669554836</v>
      </c>
      <c r="N45" s="9">
        <v>47.715485928256086</v>
      </c>
      <c r="O45" s="9">
        <v>37.255306801392564</v>
      </c>
      <c r="P45" s="9">
        <v>10.460179126863522</v>
      </c>
    </row>
    <row r="46" spans="1:16" s="5" customFormat="1" x14ac:dyDescent="0.25">
      <c r="A46" s="11" t="s">
        <v>13</v>
      </c>
      <c r="B46" s="9">
        <v>268.42209603082472</v>
      </c>
      <c r="C46" s="9">
        <v>81.964171309046392</v>
      </c>
      <c r="D46" s="9">
        <v>186.45792472177854</v>
      </c>
      <c r="E46" s="9">
        <v>165.63505139053143</v>
      </c>
      <c r="F46" s="9">
        <v>20.822873331247102</v>
      </c>
      <c r="G46" s="9">
        <v>283.62553457956778</v>
      </c>
      <c r="H46" s="9">
        <v>165.83782842154372</v>
      </c>
      <c r="I46" s="9">
        <v>117.78770615802416</v>
      </c>
      <c r="J46" s="9">
        <v>92.44213612948765</v>
      </c>
      <c r="K46" s="9">
        <v>25.34557002853651</v>
      </c>
      <c r="L46" s="9">
        <v>552.04763061039307</v>
      </c>
      <c r="M46" s="9">
        <v>247.80199973058996</v>
      </c>
      <c r="N46" s="9">
        <v>304.24563087980277</v>
      </c>
      <c r="O46" s="9">
        <v>258.07718752001915</v>
      </c>
      <c r="P46" s="9">
        <v>46.168443359783609</v>
      </c>
    </row>
    <row r="47" spans="1:16" s="5" customFormat="1" x14ac:dyDescent="0.25">
      <c r="A47" s="11" t="s">
        <v>1</v>
      </c>
      <c r="B47" s="9">
        <v>105.42018503480841</v>
      </c>
      <c r="C47" s="9">
        <v>20.59188428472708</v>
      </c>
      <c r="D47" s="9">
        <v>84.828300750081326</v>
      </c>
      <c r="E47" s="9">
        <v>79.465861779062692</v>
      </c>
      <c r="F47" s="9">
        <v>5.3624389710186282</v>
      </c>
      <c r="G47" s="9">
        <v>115.74812022883744</v>
      </c>
      <c r="H47" s="9">
        <v>43.222672140680295</v>
      </c>
      <c r="I47" s="9">
        <v>72.525448088157134</v>
      </c>
      <c r="J47" s="9">
        <v>63.761370444365156</v>
      </c>
      <c r="K47" s="9">
        <v>8.7640776437919801</v>
      </c>
      <c r="L47" s="9">
        <v>221.16830526364595</v>
      </c>
      <c r="M47" s="9">
        <v>63.814556425407353</v>
      </c>
      <c r="N47" s="9">
        <v>157.35374883823852</v>
      </c>
      <c r="O47" s="9">
        <v>143.2272322234279</v>
      </c>
      <c r="P47" s="9">
        <v>14.126516614810608</v>
      </c>
    </row>
    <row r="48" spans="1:16" s="8" customFormat="1" ht="13" x14ac:dyDescent="0.3">
      <c r="A48" s="12" t="s">
        <v>9</v>
      </c>
      <c r="B48" s="10">
        <v>3675.8132573686262</v>
      </c>
      <c r="C48" s="10">
        <v>1515.3580517987812</v>
      </c>
      <c r="D48" s="10">
        <v>2160.4552055698241</v>
      </c>
      <c r="E48" s="10">
        <v>1564.3553653328177</v>
      </c>
      <c r="F48" s="10">
        <v>596.09984023700633</v>
      </c>
      <c r="G48" s="10">
        <v>3930.9505996330372</v>
      </c>
      <c r="H48" s="10">
        <v>1964.981321499072</v>
      </c>
      <c r="I48" s="10">
        <v>1965.969278133954</v>
      </c>
      <c r="J48" s="10">
        <v>1326.7022296081516</v>
      </c>
      <c r="K48" s="10">
        <v>639.26704852580235</v>
      </c>
      <c r="L48" s="10">
        <v>7606.7638570016461</v>
      </c>
      <c r="M48" s="10">
        <v>3480.3393732978584</v>
      </c>
      <c r="N48" s="10">
        <v>4126.4244837037804</v>
      </c>
      <c r="O48" s="10">
        <v>2891.0575949409699</v>
      </c>
      <c r="P48" s="10">
        <v>1235.366888762811</v>
      </c>
    </row>
    <row r="49" spans="1:16" s="5" customFormat="1" x14ac:dyDescent="0.25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5" customFormat="1" ht="13" x14ac:dyDescent="0.3">
      <c r="A50" s="13" t="s">
        <v>19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s="5" customFormat="1" x14ac:dyDescent="0.25">
      <c r="A51" s="11" t="s">
        <v>12</v>
      </c>
      <c r="B51" s="9">
        <v>1337.7352333091526</v>
      </c>
      <c r="C51" s="9">
        <v>541.51221226356745</v>
      </c>
      <c r="D51" s="9">
        <v>796.22302104558503</v>
      </c>
      <c r="E51" s="9">
        <v>506.77263817944902</v>
      </c>
      <c r="F51" s="9">
        <v>289.45038286613607</v>
      </c>
      <c r="G51" s="9">
        <v>1267.1424259063306</v>
      </c>
      <c r="H51" s="9">
        <v>662.32026803086092</v>
      </c>
      <c r="I51" s="9">
        <v>604.82215787547045</v>
      </c>
      <c r="J51" s="9">
        <v>301.89520559135957</v>
      </c>
      <c r="K51" s="9">
        <v>302.92695228411088</v>
      </c>
      <c r="L51" s="9">
        <v>2604.8776592154832</v>
      </c>
      <c r="M51" s="9">
        <v>1203.8324802944285</v>
      </c>
      <c r="N51" s="9">
        <v>1401.0451789210538</v>
      </c>
      <c r="O51" s="9">
        <v>808.66784377080751</v>
      </c>
      <c r="P51" s="9">
        <v>592.37733515024627</v>
      </c>
    </row>
    <row r="52" spans="1:16" s="5" customFormat="1" x14ac:dyDescent="0.25">
      <c r="A52" s="11" t="s">
        <v>0</v>
      </c>
      <c r="B52" s="9">
        <v>20.791176884259137</v>
      </c>
      <c r="C52" s="9">
        <v>13.43982207982523</v>
      </c>
      <c r="D52" s="9">
        <v>7.3513548044339068</v>
      </c>
      <c r="E52" s="9">
        <v>7.3513548044339068</v>
      </c>
      <c r="F52" s="9"/>
      <c r="G52" s="9">
        <v>23.769875868323968</v>
      </c>
      <c r="H52" s="9">
        <v>11.549710925067949</v>
      </c>
      <c r="I52" s="9">
        <v>12.22016494325602</v>
      </c>
      <c r="J52" s="9">
        <v>6.9981077833759455</v>
      </c>
      <c r="K52" s="9">
        <v>5.2220571598800731</v>
      </c>
      <c r="L52" s="9">
        <v>44.561052752583109</v>
      </c>
      <c r="M52" s="9">
        <v>24.989533004893179</v>
      </c>
      <c r="N52" s="9">
        <v>19.571519747689926</v>
      </c>
      <c r="O52" s="9">
        <v>14.349462587809853</v>
      </c>
      <c r="P52" s="9">
        <v>5.2220571598800731</v>
      </c>
    </row>
    <row r="53" spans="1:16" s="5" customFormat="1" x14ac:dyDescent="0.25">
      <c r="A53" s="11" t="s">
        <v>13</v>
      </c>
      <c r="B53" s="9">
        <v>12.379204956859779</v>
      </c>
      <c r="C53" s="9">
        <v>2.4214383966422908</v>
      </c>
      <c r="D53" s="9">
        <v>9.9577665602174879</v>
      </c>
      <c r="E53" s="9">
        <v>9.9577665602174879</v>
      </c>
      <c r="F53" s="9"/>
      <c r="G53" s="9">
        <v>13.39481224812145</v>
      </c>
      <c r="H53" s="9">
        <v>6.3261730743706668</v>
      </c>
      <c r="I53" s="9">
        <v>7.0686391737507837</v>
      </c>
      <c r="J53" s="9">
        <v>7.0686391737507837</v>
      </c>
      <c r="K53" s="9"/>
      <c r="L53" s="9">
        <v>25.774017204981227</v>
      </c>
      <c r="M53" s="9">
        <v>8.7476114710129576</v>
      </c>
      <c r="N53" s="9">
        <v>17.026405733968272</v>
      </c>
      <c r="O53" s="9">
        <v>17.026405733968272</v>
      </c>
      <c r="P53" s="9"/>
    </row>
    <row r="54" spans="1:16" s="5" customFormat="1" x14ac:dyDescent="0.25">
      <c r="A54" s="11" t="s">
        <v>1</v>
      </c>
      <c r="B54" s="9">
        <v>52.353607173572058</v>
      </c>
      <c r="C54" s="9">
        <v>12.501134786585023</v>
      </c>
      <c r="D54" s="9">
        <v>39.852472386987031</v>
      </c>
      <c r="E54" s="9">
        <v>34.723119528569626</v>
      </c>
      <c r="F54" s="9">
        <v>5.1293528584174091</v>
      </c>
      <c r="G54" s="9">
        <v>61.673449425374763</v>
      </c>
      <c r="H54" s="9">
        <v>28.657083180208822</v>
      </c>
      <c r="I54" s="9">
        <v>33.016366245165941</v>
      </c>
      <c r="J54" s="9">
        <v>24.086683668594365</v>
      </c>
      <c r="K54" s="9">
        <v>8.9296825765715795</v>
      </c>
      <c r="L54" s="9">
        <v>114.02705659894683</v>
      </c>
      <c r="M54" s="9">
        <v>41.158217966793856</v>
      </c>
      <c r="N54" s="9">
        <v>72.868838632152986</v>
      </c>
      <c r="O54" s="9">
        <v>58.809803197163994</v>
      </c>
      <c r="P54" s="9">
        <v>14.059035434988987</v>
      </c>
    </row>
    <row r="55" spans="1:16" s="8" customFormat="1" ht="13" x14ac:dyDescent="0.3">
      <c r="A55" s="12" t="s">
        <v>9</v>
      </c>
      <c r="B55" s="10">
        <v>1423.2592223238435</v>
      </c>
      <c r="C55" s="10">
        <v>569.87460752662003</v>
      </c>
      <c r="D55" s="10">
        <v>853.38461479722332</v>
      </c>
      <c r="E55" s="10">
        <v>558.80487907266979</v>
      </c>
      <c r="F55" s="10">
        <v>294.57973572455353</v>
      </c>
      <c r="G55" s="10">
        <v>1365.9805634481506</v>
      </c>
      <c r="H55" s="10">
        <v>708.8532352105085</v>
      </c>
      <c r="I55" s="10">
        <v>657.12732823764327</v>
      </c>
      <c r="J55" s="10">
        <v>340.04863621708085</v>
      </c>
      <c r="K55" s="10">
        <v>317.07869202056247</v>
      </c>
      <c r="L55" s="10">
        <v>2789.2397857719943</v>
      </c>
      <c r="M55" s="10">
        <v>1278.7278427371284</v>
      </c>
      <c r="N55" s="10">
        <v>1510.511943034865</v>
      </c>
      <c r="O55" s="10">
        <v>898.85351528974968</v>
      </c>
      <c r="P55" s="10">
        <v>611.65842774511532</v>
      </c>
    </row>
    <row r="56" spans="1:16" s="5" customFormat="1" x14ac:dyDescent="0.25">
      <c r="A56" s="1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s="5" customFormat="1" ht="13" x14ac:dyDescent="0.3">
      <c r="A57" s="13" t="s">
        <v>20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s="5" customFormat="1" x14ac:dyDescent="0.25">
      <c r="A58" s="11" t="s">
        <v>12</v>
      </c>
      <c r="B58" s="9">
        <v>4724.5711805186902</v>
      </c>
      <c r="C58" s="9">
        <v>1216.6145891640876</v>
      </c>
      <c r="D58" s="9">
        <v>3507.9565913545994</v>
      </c>
      <c r="E58" s="9">
        <v>2253.6992350081659</v>
      </c>
      <c r="F58" s="9">
        <v>1254.2573563464337</v>
      </c>
      <c r="G58" s="9">
        <v>4604.847124374317</v>
      </c>
      <c r="H58" s="9">
        <v>1673.4822150835309</v>
      </c>
      <c r="I58" s="9">
        <v>2931.3649092907822</v>
      </c>
      <c r="J58" s="9">
        <v>1767.1994597216021</v>
      </c>
      <c r="K58" s="9">
        <v>1164.1654495691801</v>
      </c>
      <c r="L58" s="9">
        <v>9329.4183048929826</v>
      </c>
      <c r="M58" s="9">
        <v>2890.0968042476152</v>
      </c>
      <c r="N58" s="9">
        <v>6439.3215006453784</v>
      </c>
      <c r="O58" s="9">
        <v>4020.8986947297685</v>
      </c>
      <c r="P58" s="9">
        <v>2418.4228059156098</v>
      </c>
    </row>
    <row r="59" spans="1:16" s="5" customFormat="1" x14ac:dyDescent="0.25">
      <c r="A59" s="11" t="s">
        <v>0</v>
      </c>
      <c r="B59" s="9">
        <v>131.32220498476877</v>
      </c>
      <c r="C59" s="9">
        <v>47.693200390377086</v>
      </c>
      <c r="D59" s="9">
        <v>83.629004594391731</v>
      </c>
      <c r="E59" s="9">
        <v>44.577948245069578</v>
      </c>
      <c r="F59" s="9">
        <v>39.051056349322153</v>
      </c>
      <c r="G59" s="9">
        <v>143.25295760783465</v>
      </c>
      <c r="H59" s="9">
        <v>47.126534491232839</v>
      </c>
      <c r="I59" s="9">
        <v>96.12642311660187</v>
      </c>
      <c r="J59" s="9">
        <v>45.104593185771819</v>
      </c>
      <c r="K59" s="9">
        <v>51.021829930830052</v>
      </c>
      <c r="L59" s="9">
        <v>274.5751625926037</v>
      </c>
      <c r="M59" s="9">
        <v>94.819734881609946</v>
      </c>
      <c r="N59" s="9">
        <v>179.75542771099359</v>
      </c>
      <c r="O59" s="9">
        <v>89.682541430841425</v>
      </c>
      <c r="P59" s="9">
        <v>90.072886280152161</v>
      </c>
    </row>
    <row r="60" spans="1:16" s="5" customFormat="1" x14ac:dyDescent="0.25">
      <c r="A60" s="11" t="s">
        <v>13</v>
      </c>
      <c r="B60" s="9">
        <v>172.30524328842347</v>
      </c>
      <c r="C60" s="9">
        <v>46.817770025819399</v>
      </c>
      <c r="D60" s="9">
        <v>125.48747326260414</v>
      </c>
      <c r="E60" s="9">
        <v>115.54863637617296</v>
      </c>
      <c r="F60" s="9">
        <v>9.9388368864311758</v>
      </c>
      <c r="G60" s="9">
        <v>151.81688066828926</v>
      </c>
      <c r="H60" s="9">
        <v>77.287231675977793</v>
      </c>
      <c r="I60" s="9">
        <v>74.529648992311508</v>
      </c>
      <c r="J60" s="9">
        <v>62.159693748240876</v>
      </c>
      <c r="K60" s="9">
        <v>12.36995524407063</v>
      </c>
      <c r="L60" s="9">
        <v>324.12212395671276</v>
      </c>
      <c r="M60" s="9">
        <v>124.10500170179718</v>
      </c>
      <c r="N60" s="9">
        <v>200.01712225491562</v>
      </c>
      <c r="O60" s="9">
        <v>177.70833012441381</v>
      </c>
      <c r="P60" s="9">
        <v>22.308792130501807</v>
      </c>
    </row>
    <row r="61" spans="1:16" s="5" customFormat="1" x14ac:dyDescent="0.25">
      <c r="A61" s="11" t="s">
        <v>1</v>
      </c>
      <c r="B61" s="9">
        <v>651.91705368799262</v>
      </c>
      <c r="C61" s="9">
        <v>181.65607292194983</v>
      </c>
      <c r="D61" s="9">
        <v>470.26098076604228</v>
      </c>
      <c r="E61" s="9">
        <v>412.51981316760947</v>
      </c>
      <c r="F61" s="9">
        <v>57.741167598432817</v>
      </c>
      <c r="G61" s="9">
        <v>652.19159060211905</v>
      </c>
      <c r="H61" s="9">
        <v>252.46948635692436</v>
      </c>
      <c r="I61" s="9">
        <v>399.72210424519437</v>
      </c>
      <c r="J61" s="9">
        <v>359.94160422277935</v>
      </c>
      <c r="K61" s="9">
        <v>39.780500022415012</v>
      </c>
      <c r="L61" s="9">
        <v>1304.1086442901124</v>
      </c>
      <c r="M61" s="9">
        <v>434.12555927887394</v>
      </c>
      <c r="N61" s="9">
        <v>869.98308501123768</v>
      </c>
      <c r="O61" s="9">
        <v>772.46141739038978</v>
      </c>
      <c r="P61" s="9">
        <v>97.52166762084785</v>
      </c>
    </row>
    <row r="62" spans="1:16" s="8" customFormat="1" ht="13" x14ac:dyDescent="0.3">
      <c r="A62" s="12" t="s">
        <v>9</v>
      </c>
      <c r="B62" s="10">
        <v>5680.1156824798754</v>
      </c>
      <c r="C62" s="10">
        <v>1492.7816325022334</v>
      </c>
      <c r="D62" s="10">
        <v>4187.3340499776368</v>
      </c>
      <c r="E62" s="10">
        <v>2826.345632797018</v>
      </c>
      <c r="F62" s="10">
        <v>1360.9884171806189</v>
      </c>
      <c r="G62" s="10">
        <v>5552.1085532525594</v>
      </c>
      <c r="H62" s="10">
        <v>2050.3654676076667</v>
      </c>
      <c r="I62" s="10">
        <v>3501.7430856448909</v>
      </c>
      <c r="J62" s="10">
        <v>2234.4053508783954</v>
      </c>
      <c r="K62" s="10">
        <v>1267.3377347664957</v>
      </c>
      <c r="L62" s="10">
        <v>11232.224235732412</v>
      </c>
      <c r="M62" s="10">
        <v>3543.1471001098967</v>
      </c>
      <c r="N62" s="10">
        <v>7689.0771356225259</v>
      </c>
      <c r="O62" s="10">
        <v>5060.7509836754143</v>
      </c>
      <c r="P62" s="10">
        <v>2628.3261519471116</v>
      </c>
    </row>
    <row r="63" spans="1:16" s="5" customFormat="1" x14ac:dyDescent="0.25">
      <c r="A63" s="1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5" customFormat="1" ht="13" x14ac:dyDescent="0.3">
      <c r="A64" s="13" t="s">
        <v>21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5" customFormat="1" x14ac:dyDescent="0.25">
      <c r="A65" s="11" t="s">
        <v>12</v>
      </c>
      <c r="B65" s="9">
        <v>1448.6026051851127</v>
      </c>
      <c r="C65" s="9">
        <v>495.53544931532338</v>
      </c>
      <c r="D65" s="9">
        <v>953.06715586978635</v>
      </c>
      <c r="E65" s="9">
        <v>598.86811227224234</v>
      </c>
      <c r="F65" s="9">
        <v>354.19904359754395</v>
      </c>
      <c r="G65" s="9">
        <v>1504.9529087973808</v>
      </c>
      <c r="H65" s="9">
        <v>670.33933858750288</v>
      </c>
      <c r="I65" s="9">
        <v>834.61357020987987</v>
      </c>
      <c r="J65" s="9">
        <v>501.96243419580304</v>
      </c>
      <c r="K65" s="9">
        <v>332.65113601407683</v>
      </c>
      <c r="L65" s="9">
        <v>2953.5555139824983</v>
      </c>
      <c r="M65" s="9">
        <v>1165.8747879028256</v>
      </c>
      <c r="N65" s="9">
        <v>1787.6807260796652</v>
      </c>
      <c r="O65" s="9">
        <v>1100.830546468045</v>
      </c>
      <c r="P65" s="9">
        <v>686.85017961162021</v>
      </c>
    </row>
    <row r="66" spans="1:16" s="5" customFormat="1" x14ac:dyDescent="0.25">
      <c r="A66" s="11" t="s">
        <v>0</v>
      </c>
      <c r="B66" s="9">
        <v>8.1893275086129176</v>
      </c>
      <c r="C66" s="9">
        <v>2.877610994918478</v>
      </c>
      <c r="D66" s="9">
        <v>5.3117165136944386</v>
      </c>
      <c r="E66" s="9">
        <v>3.2430856898301901</v>
      </c>
      <c r="F66" s="9">
        <v>2.0686308238642481</v>
      </c>
      <c r="G66" s="9">
        <v>6.2394871811460204</v>
      </c>
      <c r="H66" s="9">
        <v>2.0686308238642481</v>
      </c>
      <c r="I66" s="9">
        <v>4.1708563572817718</v>
      </c>
      <c r="J66" s="9">
        <v>2.9280056667449452</v>
      </c>
      <c r="K66" s="9">
        <v>1.2428506905368264</v>
      </c>
      <c r="L66" s="9">
        <v>14.428814689758937</v>
      </c>
      <c r="M66" s="9">
        <v>4.9462418187827266</v>
      </c>
      <c r="N66" s="9">
        <v>9.4825728709762096</v>
      </c>
      <c r="O66" s="9">
        <v>6.1710913565751353</v>
      </c>
      <c r="P66" s="9">
        <v>3.3114815144010743</v>
      </c>
    </row>
    <row r="67" spans="1:16" s="5" customFormat="1" x14ac:dyDescent="0.25">
      <c r="A67" s="11" t="s">
        <v>13</v>
      </c>
      <c r="B67" s="9">
        <v>16.831114958418663</v>
      </c>
      <c r="C67" s="9">
        <v>1.0528612961813402</v>
      </c>
      <c r="D67" s="9">
        <v>15.778253662237324</v>
      </c>
      <c r="E67" s="9">
        <v>14.849435619496484</v>
      </c>
      <c r="F67" s="9">
        <v>0.92881804274084012</v>
      </c>
      <c r="G67" s="9">
        <v>7.1385982588666872</v>
      </c>
      <c r="H67" s="9">
        <v>4.1007036064848545</v>
      </c>
      <c r="I67" s="9">
        <v>3.0378946523818326</v>
      </c>
      <c r="J67" s="9">
        <v>3.0378946523818326</v>
      </c>
      <c r="K67" s="9"/>
      <c r="L67" s="9">
        <v>23.969713217285353</v>
      </c>
      <c r="M67" s="9">
        <v>5.1535649026661954</v>
      </c>
      <c r="N67" s="9">
        <v>18.816148314619156</v>
      </c>
      <c r="O67" s="9">
        <v>17.887330271878316</v>
      </c>
      <c r="P67" s="9">
        <v>0.92881804274084012</v>
      </c>
    </row>
    <row r="68" spans="1:16" s="5" customFormat="1" x14ac:dyDescent="0.25">
      <c r="A68" s="11" t="s">
        <v>1</v>
      </c>
      <c r="B68" s="9">
        <v>79.103404661530519</v>
      </c>
      <c r="C68" s="9">
        <v>12.814053103697548</v>
      </c>
      <c r="D68" s="9">
        <v>66.289351557832973</v>
      </c>
      <c r="E68" s="9">
        <v>64.907788341688388</v>
      </c>
      <c r="F68" s="9">
        <v>1.3815632161445826</v>
      </c>
      <c r="G68" s="9">
        <v>85.982107993744833</v>
      </c>
      <c r="H68" s="9">
        <v>22.85027900678142</v>
      </c>
      <c r="I68" s="9">
        <v>63.131828986963413</v>
      </c>
      <c r="J68" s="9">
        <v>52.194087936134764</v>
      </c>
      <c r="K68" s="9">
        <v>10.937741050828647</v>
      </c>
      <c r="L68" s="9">
        <v>165.08551265527529</v>
      </c>
      <c r="M68" s="9">
        <v>35.664332110478966</v>
      </c>
      <c r="N68" s="9">
        <v>129.42118054479636</v>
      </c>
      <c r="O68" s="9">
        <v>117.10187627782312</v>
      </c>
      <c r="P68" s="9">
        <v>12.319304266973232</v>
      </c>
    </row>
    <row r="69" spans="1:16" s="8" customFormat="1" ht="13" x14ac:dyDescent="0.3">
      <c r="A69" s="12" t="s">
        <v>9</v>
      </c>
      <c r="B69" s="10">
        <v>1552.7264523136748</v>
      </c>
      <c r="C69" s="10">
        <v>512.27997471012077</v>
      </c>
      <c r="D69" s="10">
        <v>1040.4464776035511</v>
      </c>
      <c r="E69" s="10">
        <v>681.86842192325753</v>
      </c>
      <c r="F69" s="10">
        <v>358.57805568029363</v>
      </c>
      <c r="G69" s="10">
        <v>1604.3131022311384</v>
      </c>
      <c r="H69" s="10">
        <v>699.35895202463325</v>
      </c>
      <c r="I69" s="10">
        <v>904.95415020650648</v>
      </c>
      <c r="J69" s="10">
        <v>560.12242245106404</v>
      </c>
      <c r="K69" s="10">
        <v>344.83172775544239</v>
      </c>
      <c r="L69" s="10">
        <v>3157.0395545448177</v>
      </c>
      <c r="M69" s="10">
        <v>1211.6389267347533</v>
      </c>
      <c r="N69" s="10">
        <v>1945.4006278100567</v>
      </c>
      <c r="O69" s="10">
        <v>1241.9908443743213</v>
      </c>
      <c r="P69" s="10">
        <v>703.40978343573533</v>
      </c>
    </row>
    <row r="70" spans="1:16" s="5" customForma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5" customFormat="1" ht="13" x14ac:dyDescent="0.3">
      <c r="A71" s="13" t="s">
        <v>22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5" customFormat="1" x14ac:dyDescent="0.25">
      <c r="A72" s="11" t="s">
        <v>12</v>
      </c>
      <c r="B72" s="9">
        <v>1885.8481800140476</v>
      </c>
      <c r="C72" s="9">
        <v>752.69353361980552</v>
      </c>
      <c r="D72" s="9">
        <v>1133.1546463942391</v>
      </c>
      <c r="E72" s="9">
        <v>782.3142324759765</v>
      </c>
      <c r="F72" s="9">
        <v>350.84041391826247</v>
      </c>
      <c r="G72" s="9">
        <v>2025.0949259663248</v>
      </c>
      <c r="H72" s="9">
        <v>1017.6333907300567</v>
      </c>
      <c r="I72" s="9">
        <v>1007.4615352362699</v>
      </c>
      <c r="J72" s="9">
        <v>636.37110684999675</v>
      </c>
      <c r="K72" s="9">
        <v>371.09042838627317</v>
      </c>
      <c r="L72" s="9">
        <v>3910.9431059803665</v>
      </c>
      <c r="M72" s="9">
        <v>1770.326924349863</v>
      </c>
      <c r="N72" s="9">
        <v>2140.6161816305121</v>
      </c>
      <c r="O72" s="9">
        <v>1418.6853393259757</v>
      </c>
      <c r="P72" s="9">
        <v>721.9308423045361</v>
      </c>
    </row>
    <row r="73" spans="1:16" s="5" customFormat="1" x14ac:dyDescent="0.25">
      <c r="A73" s="11" t="s">
        <v>0</v>
      </c>
      <c r="B73" s="9">
        <v>1.8479223831366023</v>
      </c>
      <c r="C73" s="9"/>
      <c r="D73" s="9">
        <v>1.8479223831366023</v>
      </c>
      <c r="E73" s="9">
        <v>1.8479223831366023</v>
      </c>
      <c r="F73" s="9"/>
      <c r="G73" s="9"/>
      <c r="H73" s="9"/>
      <c r="I73" s="9"/>
      <c r="J73" s="9"/>
      <c r="K73" s="9"/>
      <c r="L73" s="9">
        <v>1.8479223831366023</v>
      </c>
      <c r="M73" s="9"/>
      <c r="N73" s="9">
        <v>1.8479223831366023</v>
      </c>
      <c r="O73" s="9">
        <v>1.8479223831366023</v>
      </c>
      <c r="P73" s="9"/>
    </row>
    <row r="74" spans="1:16" s="5" customFormat="1" x14ac:dyDescent="0.25">
      <c r="A74" s="11" t="s">
        <v>13</v>
      </c>
      <c r="B74" s="9">
        <v>19.09461036743863</v>
      </c>
      <c r="C74" s="9"/>
      <c r="D74" s="9">
        <v>19.09461036743863</v>
      </c>
      <c r="E74" s="9">
        <v>19.09461036743863</v>
      </c>
      <c r="F74" s="9"/>
      <c r="G74" s="9">
        <v>8.0011832635040214</v>
      </c>
      <c r="H74" s="9">
        <v>6.566132318595888</v>
      </c>
      <c r="I74" s="9">
        <v>1.4350509449081339</v>
      </c>
      <c r="J74" s="9">
        <v>1.4350509449081339</v>
      </c>
      <c r="K74" s="9"/>
      <c r="L74" s="9">
        <v>27.095793630942651</v>
      </c>
      <c r="M74" s="9">
        <v>6.566132318595888</v>
      </c>
      <c r="N74" s="9">
        <v>20.529661312346764</v>
      </c>
      <c r="O74" s="9">
        <v>20.529661312346764</v>
      </c>
      <c r="P74" s="9"/>
    </row>
    <row r="75" spans="1:16" s="5" customFormat="1" x14ac:dyDescent="0.25">
      <c r="A75" s="11" t="s">
        <v>1</v>
      </c>
      <c r="B75" s="9">
        <v>42.777557615434631</v>
      </c>
      <c r="C75" s="9">
        <v>5.5984956315043988</v>
      </c>
      <c r="D75" s="9">
        <v>37.179061983930232</v>
      </c>
      <c r="E75" s="9">
        <v>36.255001968669539</v>
      </c>
      <c r="F75" s="9">
        <v>0.92406001526069126</v>
      </c>
      <c r="G75" s="9">
        <v>40.609344741256329</v>
      </c>
      <c r="H75" s="9">
        <v>17.59866358435217</v>
      </c>
      <c r="I75" s="9">
        <v>23.010681156904141</v>
      </c>
      <c r="J75" s="9">
        <v>17.86719659944913</v>
      </c>
      <c r="K75" s="9">
        <v>5.1434845574550128</v>
      </c>
      <c r="L75" s="9">
        <v>83.386902356690925</v>
      </c>
      <c r="M75" s="9">
        <v>23.197159215856566</v>
      </c>
      <c r="N75" s="9">
        <v>60.189743140834345</v>
      </c>
      <c r="O75" s="9">
        <v>54.122198568118641</v>
      </c>
      <c r="P75" s="9">
        <v>6.067544572715704</v>
      </c>
    </row>
    <row r="76" spans="1:16" s="8" customFormat="1" ht="13" x14ac:dyDescent="0.3">
      <c r="A76" s="12" t="s">
        <v>9</v>
      </c>
      <c r="B76" s="10">
        <v>1949.5682703800576</v>
      </c>
      <c r="C76" s="10">
        <v>758.29202925130994</v>
      </c>
      <c r="D76" s="10">
        <v>1191.2762411287442</v>
      </c>
      <c r="E76" s="10">
        <v>839.51176719522107</v>
      </c>
      <c r="F76" s="10">
        <v>351.76447393352316</v>
      </c>
      <c r="G76" s="10">
        <v>2073.7054539710853</v>
      </c>
      <c r="H76" s="10">
        <v>1041.7981866330047</v>
      </c>
      <c r="I76" s="10">
        <v>1031.9072673380824</v>
      </c>
      <c r="J76" s="10">
        <v>655.67335439435408</v>
      </c>
      <c r="K76" s="10">
        <v>376.23391294372823</v>
      </c>
      <c r="L76" s="10">
        <v>4023.2737243511365</v>
      </c>
      <c r="M76" s="10">
        <v>1800.0902158843155</v>
      </c>
      <c r="N76" s="10">
        <v>2223.1835084668296</v>
      </c>
      <c r="O76" s="10">
        <v>1495.1851215895776</v>
      </c>
      <c r="P76" s="10">
        <v>727.99838687725185</v>
      </c>
    </row>
    <row r="77" spans="1:16" x14ac:dyDescent="0.25">
      <c r="A77" s="14" t="s">
        <v>23</v>
      </c>
    </row>
    <row r="78" spans="1:16" x14ac:dyDescent="0.25">
      <c r="A78" s="14" t="s">
        <v>24</v>
      </c>
    </row>
    <row r="80" spans="1:16" ht="13" x14ac:dyDescent="0.3">
      <c r="A80" s="1" t="s">
        <v>25</v>
      </c>
    </row>
    <row r="83" spans="1:1" ht="13" x14ac:dyDescent="0.3">
      <c r="A83" s="2" t="s">
        <v>26</v>
      </c>
    </row>
  </sheetData>
  <mergeCells count="13">
    <mergeCell ref="N4:P4"/>
    <mergeCell ref="L3:P3"/>
    <mergeCell ref="A3:A6"/>
    <mergeCell ref="D4:F4"/>
    <mergeCell ref="B3:F3"/>
    <mergeCell ref="B4:B5"/>
    <mergeCell ref="C4:C5"/>
    <mergeCell ref="I4:K4"/>
    <mergeCell ref="G3:K3"/>
    <mergeCell ref="H4:H5"/>
    <mergeCell ref="G4:G5"/>
    <mergeCell ref="L4:L5"/>
    <mergeCell ref="M4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8" zoomScaleNormal="100" workbookViewId="0">
      <selection activeCell="B2" sqref="B2"/>
    </sheetView>
  </sheetViews>
  <sheetFormatPr defaultColWidth="9.1796875" defaultRowHeight="12.5" x14ac:dyDescent="0.25"/>
  <cols>
    <col min="1" max="1" width="24.7265625" style="3" customWidth="1"/>
    <col min="2" max="11" width="10.1796875" style="3" customWidth="1"/>
    <col min="12" max="12" width="10.7265625" style="3" bestFit="1" customWidth="1"/>
    <col min="13" max="16384" width="9.1796875" style="3"/>
  </cols>
  <sheetData>
    <row r="1" spans="1:12" ht="14" x14ac:dyDescent="0.3">
      <c r="A1" s="15" t="s">
        <v>27</v>
      </c>
    </row>
    <row r="3" spans="1:12" ht="21.75" customHeight="1" x14ac:dyDescent="0.3">
      <c r="A3" s="33"/>
      <c r="B3" s="34" t="s">
        <v>12</v>
      </c>
      <c r="C3" s="34"/>
      <c r="D3" s="34" t="s">
        <v>0</v>
      </c>
      <c r="E3" s="34"/>
      <c r="F3" s="34" t="s">
        <v>28</v>
      </c>
      <c r="G3" s="34"/>
      <c r="H3" s="34" t="s">
        <v>1</v>
      </c>
      <c r="I3" s="34"/>
      <c r="J3" s="34" t="s">
        <v>9</v>
      </c>
      <c r="K3" s="34"/>
    </row>
    <row r="4" spans="1:12" ht="16.5" customHeight="1" x14ac:dyDescent="0.3">
      <c r="A4" s="33"/>
      <c r="B4" s="21" t="s">
        <v>11</v>
      </c>
      <c r="C4" s="21" t="s">
        <v>45</v>
      </c>
      <c r="D4" s="21" t="s">
        <v>11</v>
      </c>
      <c r="E4" s="21" t="s">
        <v>45</v>
      </c>
      <c r="F4" s="21" t="s">
        <v>11</v>
      </c>
      <c r="G4" s="21" t="s">
        <v>45</v>
      </c>
      <c r="H4" s="21" t="s">
        <v>11</v>
      </c>
      <c r="I4" s="21" t="s">
        <v>45</v>
      </c>
      <c r="J4" s="21" t="s">
        <v>11</v>
      </c>
      <c r="K4" s="21" t="s">
        <v>45</v>
      </c>
    </row>
    <row r="5" spans="1:12" ht="13" x14ac:dyDescent="0.3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2" s="17" customFormat="1" ht="13" x14ac:dyDescent="0.3">
      <c r="A6" s="18" t="s">
        <v>29</v>
      </c>
      <c r="B6" s="10">
        <v>12744.473420106364</v>
      </c>
      <c r="C6" s="23">
        <f>B6/B$6*100</f>
        <v>100</v>
      </c>
      <c r="D6" s="10">
        <v>1716.1499950407626</v>
      </c>
      <c r="E6" s="23">
        <f t="shared" ref="E6:E16" si="0">D6/D$6*100</f>
        <v>100</v>
      </c>
      <c r="F6" s="10">
        <v>541.56209932637239</v>
      </c>
      <c r="G6" s="23">
        <f>F6/F$6*100</f>
        <v>100</v>
      </c>
      <c r="H6" s="10">
        <v>1742.5638520921698</v>
      </c>
      <c r="I6" s="23">
        <f>H6/H$6*100</f>
        <v>100</v>
      </c>
      <c r="J6" s="10">
        <v>16744.749366565709</v>
      </c>
      <c r="K6" s="23">
        <f>J6/J$6*100</f>
        <v>100</v>
      </c>
    </row>
    <row r="7" spans="1:12" ht="13" x14ac:dyDescent="0.3">
      <c r="A7" s="7" t="s">
        <v>30</v>
      </c>
      <c r="B7" s="9">
        <v>685.49632445665941</v>
      </c>
      <c r="C7" s="24">
        <f t="shared" ref="C7:C16" si="1">B7/B$6*100</f>
        <v>5.378773228677959</v>
      </c>
      <c r="D7" s="9">
        <v>90.297771175499818</v>
      </c>
      <c r="E7" s="24">
        <f t="shared" si="0"/>
        <v>5.2616479583041942</v>
      </c>
      <c r="F7" s="9">
        <v>115.87157019400405</v>
      </c>
      <c r="G7" s="24">
        <f t="shared" ref="G7:G16" si="2">F7/F$6*100</f>
        <v>21.395804901807587</v>
      </c>
      <c r="H7" s="9">
        <v>411.54679547579849</v>
      </c>
      <c r="I7" s="24">
        <f t="shared" ref="I7:K7" si="3">H7/H$6*100</f>
        <v>23.617315083271361</v>
      </c>
      <c r="J7" s="9">
        <v>1303.2124613019623</v>
      </c>
      <c r="K7" s="24">
        <f t="shared" si="3"/>
        <v>7.7828125866373998</v>
      </c>
      <c r="L7" s="26"/>
    </row>
    <row r="8" spans="1:12" ht="13" x14ac:dyDescent="0.3">
      <c r="A8" s="19" t="s">
        <v>31</v>
      </c>
      <c r="B8" s="9">
        <v>681.21822078696084</v>
      </c>
      <c r="C8" s="24">
        <f t="shared" si="1"/>
        <v>5.3452049239808881</v>
      </c>
      <c r="D8" s="9">
        <v>118.06311263745823</v>
      </c>
      <c r="E8" s="24">
        <f t="shared" si="0"/>
        <v>6.879533431147081</v>
      </c>
      <c r="F8" s="9">
        <v>80.450411843975019</v>
      </c>
      <c r="G8" s="24">
        <f t="shared" si="2"/>
        <v>14.855251492680912</v>
      </c>
      <c r="H8" s="9">
        <v>349.18799779814407</v>
      </c>
      <c r="I8" s="24">
        <f t="shared" ref="I8:K8" si="4">H8/H$6*100</f>
        <v>20.038749075329402</v>
      </c>
      <c r="J8" s="9">
        <v>1228.9197430665383</v>
      </c>
      <c r="K8" s="24">
        <f t="shared" si="4"/>
        <v>7.3391348903694311</v>
      </c>
      <c r="L8" s="26"/>
    </row>
    <row r="9" spans="1:12" ht="13" x14ac:dyDescent="0.3">
      <c r="A9" s="19" t="s">
        <v>32</v>
      </c>
      <c r="B9" s="9">
        <v>1035.8651086303164</v>
      </c>
      <c r="C9" s="24">
        <f t="shared" si="1"/>
        <v>8.127955345695808</v>
      </c>
      <c r="D9" s="9">
        <v>186.99237928689919</v>
      </c>
      <c r="E9" s="24">
        <f t="shared" si="0"/>
        <v>10.896039380430594</v>
      </c>
      <c r="F9" s="9">
        <v>71.535263160947252</v>
      </c>
      <c r="G9" s="24">
        <f t="shared" si="2"/>
        <v>13.209060096695675</v>
      </c>
      <c r="H9" s="9">
        <v>295.76606745684114</v>
      </c>
      <c r="I9" s="24">
        <f t="shared" ref="I9:K9" si="5">H9/H$6*100</f>
        <v>16.973040448517072</v>
      </c>
      <c r="J9" s="9">
        <v>1590.1588185350058</v>
      </c>
      <c r="K9" s="24">
        <f t="shared" si="5"/>
        <v>9.4964623460419215</v>
      </c>
      <c r="L9" s="26"/>
    </row>
    <row r="10" spans="1:12" ht="13" x14ac:dyDescent="0.3">
      <c r="A10" s="19" t="s">
        <v>33</v>
      </c>
      <c r="B10" s="9">
        <v>1194.6731709822227</v>
      </c>
      <c r="C10" s="24">
        <f t="shared" si="1"/>
        <v>9.3740489041896566</v>
      </c>
      <c r="D10" s="9">
        <v>263.537022977096</v>
      </c>
      <c r="E10" s="24">
        <f t="shared" si="0"/>
        <v>15.356293082693881</v>
      </c>
      <c r="F10" s="9">
        <v>84.373111468577761</v>
      </c>
      <c r="G10" s="24">
        <f t="shared" si="2"/>
        <v>15.579582022731303</v>
      </c>
      <c r="H10" s="9">
        <v>265.36601034528883</v>
      </c>
      <c r="I10" s="24">
        <f t="shared" ref="I10:K10" si="6">H10/H$6*100</f>
        <v>15.228481299361462</v>
      </c>
      <c r="J10" s="9">
        <v>1807.9493157731836</v>
      </c>
      <c r="K10" s="24">
        <f t="shared" si="6"/>
        <v>10.797111836042893</v>
      </c>
      <c r="L10" s="26"/>
    </row>
    <row r="11" spans="1:12" ht="13" x14ac:dyDescent="0.3">
      <c r="A11" s="19" t="s">
        <v>34</v>
      </c>
      <c r="B11" s="9">
        <v>2249.5523658796114</v>
      </c>
      <c r="C11" s="24">
        <f t="shared" si="1"/>
        <v>17.651199007803626</v>
      </c>
      <c r="D11" s="9">
        <v>259.26780778852753</v>
      </c>
      <c r="E11" s="24">
        <f t="shared" si="0"/>
        <v>15.107526063441167</v>
      </c>
      <c r="F11" s="9">
        <v>100.34310298745226</v>
      </c>
      <c r="G11" s="24">
        <f t="shared" si="2"/>
        <v>18.528457422014032</v>
      </c>
      <c r="H11" s="9">
        <v>136.4771602882866</v>
      </c>
      <c r="I11" s="24">
        <f t="shared" ref="I11:K11" si="7">H11/H$6*100</f>
        <v>7.8319747149826622</v>
      </c>
      <c r="J11" s="9">
        <v>2745.6404369438756</v>
      </c>
      <c r="K11" s="24">
        <f t="shared" si="7"/>
        <v>16.397023191198691</v>
      </c>
      <c r="L11" s="26"/>
    </row>
    <row r="12" spans="1:12" ht="13" x14ac:dyDescent="0.3">
      <c r="A12" s="19" t="s">
        <v>35</v>
      </c>
      <c r="B12" s="9">
        <v>83.310441283365392</v>
      </c>
      <c r="C12" s="24">
        <f t="shared" si="1"/>
        <v>0.65369857613677762</v>
      </c>
      <c r="D12" s="9">
        <v>1.3944710845033235</v>
      </c>
      <c r="E12" s="24">
        <f t="shared" si="0"/>
        <v>8.1255781169069757E-2</v>
      </c>
      <c r="F12" s="9"/>
      <c r="G12" s="24">
        <f t="shared" si="2"/>
        <v>0</v>
      </c>
      <c r="H12" s="9">
        <v>8.966514723507343</v>
      </c>
      <c r="I12" s="24">
        <f t="shared" ref="I12:K12" si="8">H12/H$6*100</f>
        <v>0.51455874702909166</v>
      </c>
      <c r="J12" s="9">
        <v>93.67142709137606</v>
      </c>
      <c r="K12" s="24">
        <f t="shared" si="8"/>
        <v>0.55940775846075108</v>
      </c>
      <c r="L12" s="26"/>
    </row>
    <row r="13" spans="1:12" ht="13" x14ac:dyDescent="0.3">
      <c r="A13" s="19" t="s">
        <v>36</v>
      </c>
      <c r="B13" s="9">
        <v>1365.515050819221</v>
      </c>
      <c r="C13" s="24">
        <f t="shared" si="1"/>
        <v>10.714566273604614</v>
      </c>
      <c r="D13" s="9">
        <v>165.88470810432526</v>
      </c>
      <c r="E13" s="24">
        <f t="shared" si="0"/>
        <v>9.6660961211834575</v>
      </c>
      <c r="F13" s="9">
        <v>31.194741246051759</v>
      </c>
      <c r="G13" s="24">
        <f t="shared" si="2"/>
        <v>5.760141133372084</v>
      </c>
      <c r="H13" s="9">
        <v>130.2493925036174</v>
      </c>
      <c r="I13" s="24">
        <f t="shared" ref="I13:K13" si="9">H13/H$6*100</f>
        <v>7.4745836341799707</v>
      </c>
      <c r="J13" s="9">
        <v>1692.8438926732167</v>
      </c>
      <c r="K13" s="24">
        <f t="shared" si="9"/>
        <v>10.109699796721491</v>
      </c>
      <c r="L13" s="26"/>
    </row>
    <row r="14" spans="1:12" ht="13" x14ac:dyDescent="0.3">
      <c r="A14" s="19" t="s">
        <v>37</v>
      </c>
      <c r="B14" s="9">
        <v>1316.5674111834314</v>
      </c>
      <c r="C14" s="24">
        <f t="shared" si="1"/>
        <v>10.330496739915077</v>
      </c>
      <c r="D14" s="9">
        <v>155.8567227915787</v>
      </c>
      <c r="E14" s="24">
        <f t="shared" si="0"/>
        <v>9.0817657688410112</v>
      </c>
      <c r="F14" s="9">
        <v>25.506215444971456</v>
      </c>
      <c r="G14" s="24">
        <f t="shared" si="2"/>
        <v>4.7097489792394311</v>
      </c>
      <c r="H14" s="9">
        <v>70.057341220162769</v>
      </c>
      <c r="I14" s="24">
        <f t="shared" ref="I14:K14" si="10">H14/H$6*100</f>
        <v>4.0203600652022029</v>
      </c>
      <c r="J14" s="9">
        <v>1567.9876906401435</v>
      </c>
      <c r="K14" s="24">
        <f t="shared" si="10"/>
        <v>9.3640558978502799</v>
      </c>
      <c r="L14" s="26"/>
    </row>
    <row r="15" spans="1:12" ht="13" x14ac:dyDescent="0.3">
      <c r="A15" s="19" t="s">
        <v>38</v>
      </c>
      <c r="B15" s="9">
        <v>3317.4019997637802</v>
      </c>
      <c r="C15" s="24">
        <f t="shared" si="1"/>
        <v>26.030122158912185</v>
      </c>
      <c r="D15" s="9">
        <v>422.84203235183634</v>
      </c>
      <c r="E15" s="24">
        <f t="shared" si="0"/>
        <v>24.638990389752781</v>
      </c>
      <c r="F15" s="9">
        <v>30.885729294884239</v>
      </c>
      <c r="G15" s="24">
        <f t="shared" si="2"/>
        <v>5.7030817579926243</v>
      </c>
      <c r="H15" s="9">
        <v>74.308436593944904</v>
      </c>
      <c r="I15" s="24">
        <f t="shared" ref="I15:K15" si="11">H15/H$6*100</f>
        <v>4.2643164268975378</v>
      </c>
      <c r="J15" s="9">
        <v>3845.43819800445</v>
      </c>
      <c r="K15" s="24">
        <f t="shared" si="11"/>
        <v>22.965038853807197</v>
      </c>
      <c r="L15" s="26"/>
    </row>
    <row r="16" spans="1:12" ht="13" x14ac:dyDescent="0.3">
      <c r="A16" s="19" t="s">
        <v>39</v>
      </c>
      <c r="B16" s="9">
        <v>814.87332632083485</v>
      </c>
      <c r="C16" s="24">
        <f t="shared" si="1"/>
        <v>6.3939348410837207</v>
      </c>
      <c r="D16" s="9">
        <v>52.013966843037551</v>
      </c>
      <c r="E16" s="24">
        <f t="shared" si="0"/>
        <v>3.0308520230367217</v>
      </c>
      <c r="F16" s="9">
        <v>1.4019536855083363</v>
      </c>
      <c r="G16" s="24">
        <f t="shared" si="2"/>
        <v>0.25887219346630252</v>
      </c>
      <c r="H16" s="9">
        <v>0.63813568657617625</v>
      </c>
      <c r="I16" s="24">
        <f t="shared" ref="I16:K16" si="12">H16/H$6*100</f>
        <v>3.6620505229120477E-2</v>
      </c>
      <c r="J16" s="9">
        <v>868.92738253595724</v>
      </c>
      <c r="K16" s="24">
        <f t="shared" si="12"/>
        <v>5.1892528428699398</v>
      </c>
      <c r="L16" s="26"/>
    </row>
    <row r="17" spans="1:12" ht="13" x14ac:dyDescent="0.3">
      <c r="A17" s="7" t="s">
        <v>40</v>
      </c>
      <c r="B17" s="9"/>
      <c r="C17" s="24"/>
      <c r="D17" s="9"/>
      <c r="E17" s="24"/>
      <c r="F17" s="9"/>
      <c r="G17" s="24"/>
      <c r="H17" s="9"/>
      <c r="I17" s="24"/>
      <c r="J17" s="9"/>
      <c r="K17" s="24"/>
      <c r="L17" s="26"/>
    </row>
    <row r="18" spans="1:12" ht="13" x14ac:dyDescent="0.3">
      <c r="A18" s="7"/>
      <c r="B18" s="22"/>
      <c r="C18" s="24"/>
      <c r="D18" s="22"/>
      <c r="E18" s="24"/>
      <c r="F18" s="22"/>
      <c r="G18" s="24"/>
      <c r="H18" s="22"/>
      <c r="I18" s="24"/>
      <c r="J18" s="22"/>
      <c r="K18" s="24"/>
      <c r="L18" s="26"/>
    </row>
    <row r="19" spans="1:12" ht="13" x14ac:dyDescent="0.3">
      <c r="A19" s="18" t="s">
        <v>41</v>
      </c>
      <c r="B19" s="10">
        <v>7048.0753900413611</v>
      </c>
      <c r="C19" s="23">
        <f t="shared" ref="C19:C29" si="13">B19/B$6*100</f>
        <v>55.302994150562078</v>
      </c>
      <c r="D19" s="10">
        <v>907.84679971970604</v>
      </c>
      <c r="E19" s="23">
        <f t="shared" ref="E19:E29" si="14">D19/D$6*100</f>
        <v>52.900201167913799</v>
      </c>
      <c r="F19" s="10">
        <v>362.57000513442034</v>
      </c>
      <c r="G19" s="23">
        <f t="shared" ref="G19:G29" si="15">F19/F$6*100</f>
        <v>66.948925263678305</v>
      </c>
      <c r="H19" s="10">
        <v>950.73618978165723</v>
      </c>
      <c r="I19" s="23">
        <f t="shared" ref="I19:K19" si="16">H19/H$6*100</f>
        <v>54.55961849777713</v>
      </c>
      <c r="J19" s="10">
        <v>9269.2283846771352</v>
      </c>
      <c r="K19" s="23">
        <f t="shared" si="16"/>
        <v>55.356029414122091</v>
      </c>
      <c r="L19" s="26"/>
    </row>
    <row r="20" spans="1:12" ht="13" x14ac:dyDescent="0.3">
      <c r="A20" s="7" t="s">
        <v>30</v>
      </c>
      <c r="B20" s="9">
        <v>423.64529315078937</v>
      </c>
      <c r="C20" s="24">
        <f t="shared" si="13"/>
        <v>3.3241490580726847</v>
      </c>
      <c r="D20" s="9">
        <v>55.702474296750808</v>
      </c>
      <c r="E20" s="24">
        <f t="shared" si="14"/>
        <v>3.2457812229535183</v>
      </c>
      <c r="F20" s="9">
        <v>94.467790571067567</v>
      </c>
      <c r="G20" s="24">
        <f t="shared" si="15"/>
        <v>17.44357492678537</v>
      </c>
      <c r="H20" s="9">
        <v>251.96666126333247</v>
      </c>
      <c r="I20" s="24">
        <f t="shared" ref="I20:K20" si="17">H20/H$6*100</f>
        <v>14.459536788899552</v>
      </c>
      <c r="J20" s="9">
        <v>825.78221928194023</v>
      </c>
      <c r="K20" s="24">
        <f t="shared" si="17"/>
        <v>4.9315890086165277</v>
      </c>
      <c r="L20" s="26"/>
    </row>
    <row r="21" spans="1:12" ht="13" x14ac:dyDescent="0.3">
      <c r="A21" s="19" t="s">
        <v>31</v>
      </c>
      <c r="B21" s="9">
        <v>310.99501491055787</v>
      </c>
      <c r="C21" s="24">
        <f t="shared" si="13"/>
        <v>2.4402343247851692</v>
      </c>
      <c r="D21" s="9">
        <v>60.041347369425317</v>
      </c>
      <c r="E21" s="24">
        <f t="shared" si="14"/>
        <v>3.4986072046691463</v>
      </c>
      <c r="F21" s="9">
        <v>37.312579402414421</v>
      </c>
      <c r="G21" s="24">
        <f t="shared" si="15"/>
        <v>6.8898062565356879</v>
      </c>
      <c r="H21" s="9">
        <v>180.96534914274307</v>
      </c>
      <c r="I21" s="24">
        <f t="shared" ref="I21:K21" si="18">H21/H$6*100</f>
        <v>10.385005342872866</v>
      </c>
      <c r="J21" s="9">
        <v>589.3142908251408</v>
      </c>
      <c r="K21" s="24">
        <f t="shared" si="18"/>
        <v>3.5193975014151384</v>
      </c>
      <c r="L21" s="26"/>
    </row>
    <row r="22" spans="1:12" ht="13" x14ac:dyDescent="0.3">
      <c r="A22" s="19" t="s">
        <v>32</v>
      </c>
      <c r="B22" s="9">
        <v>470.52453499011165</v>
      </c>
      <c r="C22" s="24">
        <f t="shared" si="13"/>
        <v>3.6919888290385305</v>
      </c>
      <c r="D22" s="9">
        <v>80.919714368629712</v>
      </c>
      <c r="E22" s="24">
        <f t="shared" si="14"/>
        <v>4.7151889171964649</v>
      </c>
      <c r="F22" s="9">
        <v>31.465159588826424</v>
      </c>
      <c r="G22" s="24">
        <f t="shared" si="15"/>
        <v>5.8100741591711618</v>
      </c>
      <c r="H22" s="9">
        <v>135.78824129738751</v>
      </c>
      <c r="I22" s="24">
        <f t="shared" ref="I22:K22" si="19">H22/H$6*100</f>
        <v>7.7924399231830987</v>
      </c>
      <c r="J22" s="9">
        <v>718.69765024495598</v>
      </c>
      <c r="K22" s="24">
        <f t="shared" si="19"/>
        <v>4.2920776806607908</v>
      </c>
      <c r="L22" s="26"/>
    </row>
    <row r="23" spans="1:12" ht="13" x14ac:dyDescent="0.3">
      <c r="A23" s="19" t="s">
        <v>33</v>
      </c>
      <c r="B23" s="9">
        <v>374.17591341054879</v>
      </c>
      <c r="C23" s="24">
        <f t="shared" si="13"/>
        <v>2.9359856706219718</v>
      </c>
      <c r="D23" s="9">
        <v>78.765824848529505</v>
      </c>
      <c r="E23" s="24">
        <f t="shared" si="14"/>
        <v>4.5896818504293169</v>
      </c>
      <c r="F23" s="9">
        <v>41.360060304065755</v>
      </c>
      <c r="G23" s="24">
        <f t="shared" si="15"/>
        <v>7.6371777780446406</v>
      </c>
      <c r="H23" s="9">
        <v>61.111111527649868</v>
      </c>
      <c r="I23" s="24">
        <f t="shared" ref="I23:K23" si="20">H23/H$6*100</f>
        <v>3.5069654092892035</v>
      </c>
      <c r="J23" s="9">
        <v>555.41291009079384</v>
      </c>
      <c r="K23" s="24">
        <f t="shared" si="20"/>
        <v>3.316937733327848</v>
      </c>
      <c r="L23" s="26"/>
    </row>
    <row r="24" spans="1:12" ht="13" x14ac:dyDescent="0.3">
      <c r="A24" s="19" t="s">
        <v>34</v>
      </c>
      <c r="B24" s="9">
        <v>1167.9074027155661</v>
      </c>
      <c r="C24" s="24">
        <f t="shared" si="13"/>
        <v>9.1640302758450023</v>
      </c>
      <c r="D24" s="9">
        <v>113.46610732042028</v>
      </c>
      <c r="E24" s="24">
        <f t="shared" si="14"/>
        <v>6.6116660926089503</v>
      </c>
      <c r="F24" s="9">
        <v>84.343094533740754</v>
      </c>
      <c r="G24" s="24">
        <f t="shared" si="15"/>
        <v>15.574039364765699</v>
      </c>
      <c r="H24" s="9">
        <v>72.438636870611759</v>
      </c>
      <c r="I24" s="24">
        <f t="shared" ref="I24:K24" si="21">H24/H$6*100</f>
        <v>4.1570147793230046</v>
      </c>
      <c r="J24" s="9">
        <v>1438.1552414403391</v>
      </c>
      <c r="K24" s="24">
        <f t="shared" si="21"/>
        <v>8.5886937448697083</v>
      </c>
      <c r="L24" s="26"/>
    </row>
    <row r="25" spans="1:12" ht="13" x14ac:dyDescent="0.3">
      <c r="A25" s="19" t="s">
        <v>35</v>
      </c>
      <c r="B25" s="9">
        <v>68.864935102855739</v>
      </c>
      <c r="C25" s="24">
        <f t="shared" si="13"/>
        <v>0.54035135727311212</v>
      </c>
      <c r="D25" s="9">
        <v>1.3944710845033235</v>
      </c>
      <c r="E25" s="24">
        <f t="shared" si="14"/>
        <v>8.1255781169069757E-2</v>
      </c>
      <c r="F25" s="9"/>
      <c r="G25" s="24">
        <f t="shared" si="15"/>
        <v>0</v>
      </c>
      <c r="H25" s="9">
        <v>4.8828127760358386</v>
      </c>
      <c r="I25" s="24">
        <f t="shared" ref="I25:K25" si="22">H25/H$6*100</f>
        <v>0.28020854272705131</v>
      </c>
      <c r="J25" s="9">
        <v>75.142218963394896</v>
      </c>
      <c r="K25" s="24">
        <f t="shared" si="22"/>
        <v>0.44875093271584937</v>
      </c>
      <c r="L25" s="26"/>
    </row>
    <row r="26" spans="1:12" ht="13" x14ac:dyDescent="0.3">
      <c r="A26" s="19" t="s">
        <v>36</v>
      </c>
      <c r="B26" s="9">
        <v>1180.4111044912695</v>
      </c>
      <c r="C26" s="24">
        <f t="shared" si="13"/>
        <v>9.2621410518930478</v>
      </c>
      <c r="D26" s="9">
        <v>140.26945509654703</v>
      </c>
      <c r="E26" s="24">
        <f t="shared" si="14"/>
        <v>8.1734962271299203</v>
      </c>
      <c r="F26" s="9">
        <v>29.367454086077647</v>
      </c>
      <c r="G26" s="24">
        <f t="shared" si="15"/>
        <v>5.4227306753199045</v>
      </c>
      <c r="H26" s="9">
        <v>116.84942790877582</v>
      </c>
      <c r="I26" s="24">
        <f t="shared" ref="I26:K26" si="23">H26/H$6*100</f>
        <v>6.7056038014608879</v>
      </c>
      <c r="J26" s="9">
        <v>1466.8974415826706</v>
      </c>
      <c r="K26" s="24">
        <f t="shared" si="23"/>
        <v>8.7603427765340527</v>
      </c>
      <c r="L26" s="26"/>
    </row>
    <row r="27" spans="1:12" ht="13" x14ac:dyDescent="0.3">
      <c r="A27" s="19" t="s">
        <v>37</v>
      </c>
      <c r="B27" s="9">
        <v>1165.687220852813</v>
      </c>
      <c r="C27" s="24">
        <f t="shared" si="13"/>
        <v>9.1466095336176263</v>
      </c>
      <c r="D27" s="9">
        <v>123.04294586122204</v>
      </c>
      <c r="E27" s="24">
        <f t="shared" si="14"/>
        <v>7.1697081383786321</v>
      </c>
      <c r="F27" s="9">
        <v>19.03204744209064</v>
      </c>
      <c r="G27" s="24">
        <f t="shared" si="15"/>
        <v>3.514287182534348</v>
      </c>
      <c r="H27" s="9">
        <v>67.581722795318328</v>
      </c>
      <c r="I27" s="24">
        <f t="shared" ref="I27:K27" si="24">H27/H$6*100</f>
        <v>3.8782924777291727</v>
      </c>
      <c r="J27" s="9">
        <v>1375.3439369514435</v>
      </c>
      <c r="K27" s="24">
        <f t="shared" si="24"/>
        <v>8.2135832961321995</v>
      </c>
      <c r="L27" s="26"/>
    </row>
    <row r="28" spans="1:12" ht="13" x14ac:dyDescent="0.3">
      <c r="A28" s="19" t="s">
        <v>38</v>
      </c>
      <c r="B28" s="9">
        <v>1847.7333468054271</v>
      </c>
      <c r="C28" s="24">
        <f t="shared" si="13"/>
        <v>14.498310647267262</v>
      </c>
      <c r="D28" s="9">
        <v>249.27260555889359</v>
      </c>
      <c r="E28" s="24">
        <f t="shared" si="14"/>
        <v>14.525105980201502</v>
      </c>
      <c r="F28" s="9">
        <v>25.221819206136932</v>
      </c>
      <c r="G28" s="24">
        <f t="shared" si="15"/>
        <v>4.6572349205214598</v>
      </c>
      <c r="H28" s="9">
        <v>59.15222619980154</v>
      </c>
      <c r="I28" s="24">
        <f t="shared" ref="I28:K28" si="25">H28/H$6*100</f>
        <v>3.3945514322922379</v>
      </c>
      <c r="J28" s="9">
        <v>2181.3799977702588</v>
      </c>
      <c r="K28" s="24">
        <f t="shared" si="25"/>
        <v>13.027247825672605</v>
      </c>
      <c r="L28" s="26"/>
    </row>
    <row r="29" spans="1:12" ht="13" x14ac:dyDescent="0.3">
      <c r="A29" s="19" t="s">
        <v>39</v>
      </c>
      <c r="B29" s="9">
        <v>38.130623611414819</v>
      </c>
      <c r="C29" s="24">
        <f t="shared" si="13"/>
        <v>0.29919340214761569</v>
      </c>
      <c r="D29" s="9">
        <v>4.9718539147837051</v>
      </c>
      <c r="E29" s="24">
        <f t="shared" si="14"/>
        <v>0.28970975317723385</v>
      </c>
      <c r="F29" s="9"/>
      <c r="G29" s="24">
        <f t="shared" si="15"/>
        <v>0</v>
      </c>
      <c r="H29" s="9"/>
      <c r="I29" s="24">
        <f t="shared" ref="I29:K29" si="26">H29/H$6*100</f>
        <v>0</v>
      </c>
      <c r="J29" s="9">
        <v>43.10247752619852</v>
      </c>
      <c r="K29" s="24">
        <f t="shared" si="26"/>
        <v>0.25740891417736811</v>
      </c>
      <c r="L29" s="26"/>
    </row>
    <row r="30" spans="1:12" ht="13" x14ac:dyDescent="0.3">
      <c r="A30" s="7" t="s">
        <v>40</v>
      </c>
      <c r="B30" s="9"/>
      <c r="C30" s="24"/>
      <c r="D30" s="9"/>
      <c r="E30" s="24"/>
      <c r="F30" s="9"/>
      <c r="G30" s="24"/>
      <c r="H30" s="9"/>
      <c r="I30" s="24"/>
      <c r="J30" s="9"/>
      <c r="K30" s="24"/>
      <c r="L30" s="26"/>
    </row>
    <row r="31" spans="1:12" ht="13" x14ac:dyDescent="0.3">
      <c r="A31" s="7"/>
      <c r="B31" s="9"/>
      <c r="C31" s="24"/>
      <c r="D31" s="9"/>
      <c r="E31" s="24"/>
      <c r="F31" s="9"/>
      <c r="G31" s="24"/>
      <c r="H31" s="9"/>
      <c r="I31" s="24"/>
      <c r="J31" s="9"/>
      <c r="K31" s="24"/>
      <c r="L31" s="26"/>
    </row>
    <row r="32" spans="1:12" s="17" customFormat="1" ht="13" x14ac:dyDescent="0.3">
      <c r="A32" s="18" t="s">
        <v>42</v>
      </c>
      <c r="B32" s="10">
        <v>5696.3980300650328</v>
      </c>
      <c r="C32" s="23">
        <f t="shared" ref="C32:C42" si="27">B32/B$6*100</f>
        <v>44.697005849438156</v>
      </c>
      <c r="D32" s="10">
        <v>808.3031953210583</v>
      </c>
      <c r="E32" s="23">
        <f t="shared" ref="E32:E42" si="28">D32/D$6*100</f>
        <v>47.099798832086307</v>
      </c>
      <c r="F32" s="10">
        <v>178.99209419195211</v>
      </c>
      <c r="G32" s="23">
        <f t="shared" ref="G32:G42" si="29">F32/F$6*100</f>
        <v>33.051074736321702</v>
      </c>
      <c r="H32" s="10">
        <v>791.82766231051096</v>
      </c>
      <c r="I32" s="23">
        <f t="shared" ref="I32:K32" si="30">H32/H$6*100</f>
        <v>45.440381502222777</v>
      </c>
      <c r="J32" s="10">
        <v>7475.5209818885733</v>
      </c>
      <c r="K32" s="23">
        <f t="shared" si="30"/>
        <v>44.643970585877909</v>
      </c>
      <c r="L32" s="26"/>
    </row>
    <row r="33" spans="1:12" ht="13" x14ac:dyDescent="0.3">
      <c r="A33" s="7" t="s">
        <v>30</v>
      </c>
      <c r="B33" s="9">
        <v>261.85103130587044</v>
      </c>
      <c r="C33" s="24">
        <f t="shared" si="27"/>
        <v>2.0546241706052775</v>
      </c>
      <c r="D33" s="9">
        <v>34.595296878749011</v>
      </c>
      <c r="E33" s="24">
        <f t="shared" si="28"/>
        <v>2.0158667353506758</v>
      </c>
      <c r="F33" s="9">
        <v>21.40377962293644</v>
      </c>
      <c r="G33" s="24">
        <f t="shared" si="29"/>
        <v>3.9522299750222096</v>
      </c>
      <c r="H33" s="9">
        <v>159.58013421246599</v>
      </c>
      <c r="I33" s="24">
        <f t="shared" ref="I33:K33" si="31">H33/H$6*100</f>
        <v>9.1577782943718091</v>
      </c>
      <c r="J33" s="9">
        <v>477.43024202002204</v>
      </c>
      <c r="K33" s="24">
        <f t="shared" si="31"/>
        <v>2.8512235780208712</v>
      </c>
      <c r="L33" s="26"/>
    </row>
    <row r="34" spans="1:12" ht="13" x14ac:dyDescent="0.3">
      <c r="A34" s="19" t="s">
        <v>31</v>
      </c>
      <c r="B34" s="9">
        <v>370.22320587640212</v>
      </c>
      <c r="C34" s="24">
        <f t="shared" si="27"/>
        <v>2.9049705991957122</v>
      </c>
      <c r="D34" s="9">
        <v>58.021765268032894</v>
      </c>
      <c r="E34" s="24">
        <f t="shared" si="28"/>
        <v>3.3809262264779329</v>
      </c>
      <c r="F34" s="9">
        <v>43.137832441560633</v>
      </c>
      <c r="G34" s="24">
        <f t="shared" si="29"/>
        <v>7.9654452361452313</v>
      </c>
      <c r="H34" s="9">
        <v>168.22264865540146</v>
      </c>
      <c r="I34" s="24">
        <f t="shared" ref="I34:K34" si="32">H34/H$6*100</f>
        <v>9.6537437324565616</v>
      </c>
      <c r="J34" s="9">
        <v>639.60545224139753</v>
      </c>
      <c r="K34" s="24">
        <f t="shared" si="32"/>
        <v>3.8197373889542932</v>
      </c>
      <c r="L34" s="26"/>
    </row>
    <row r="35" spans="1:12" ht="13" x14ac:dyDescent="0.3">
      <c r="A35" s="19" t="s">
        <v>32</v>
      </c>
      <c r="B35" s="9">
        <v>565.34057364020612</v>
      </c>
      <c r="C35" s="24">
        <f t="shared" si="27"/>
        <v>4.4359665166572873</v>
      </c>
      <c r="D35" s="9">
        <v>106.07266491826951</v>
      </c>
      <c r="E35" s="24">
        <f t="shared" si="28"/>
        <v>6.1808504632341315</v>
      </c>
      <c r="F35" s="9">
        <v>40.070103572120793</v>
      </c>
      <c r="G35" s="24">
        <f t="shared" si="29"/>
        <v>7.3989859375245066</v>
      </c>
      <c r="H35" s="9">
        <v>159.97782615945371</v>
      </c>
      <c r="I35" s="24">
        <f t="shared" ref="I35:K35" si="33">H35/H$6*100</f>
        <v>9.1806005253339755</v>
      </c>
      <c r="J35" s="9">
        <v>871.46116829004984</v>
      </c>
      <c r="K35" s="24">
        <f t="shared" si="33"/>
        <v>5.2043846653811308</v>
      </c>
      <c r="L35" s="26"/>
    </row>
    <row r="36" spans="1:12" ht="13" x14ac:dyDescent="0.3">
      <c r="A36" s="19" t="s">
        <v>33</v>
      </c>
      <c r="B36" s="9">
        <v>820.49725757167346</v>
      </c>
      <c r="C36" s="24">
        <f t="shared" si="27"/>
        <v>6.4380632335676813</v>
      </c>
      <c r="D36" s="9">
        <v>184.77119812856637</v>
      </c>
      <c r="E36" s="24">
        <f t="shared" si="28"/>
        <v>10.766611232264555</v>
      </c>
      <c r="F36" s="9">
        <v>43.013051164512014</v>
      </c>
      <c r="G36" s="24">
        <f t="shared" si="29"/>
        <v>7.9424042446866654</v>
      </c>
      <c r="H36" s="9">
        <v>204.25489881763909</v>
      </c>
      <c r="I36" s="24">
        <f t="shared" ref="I36:K36" si="34">H36/H$6*100</f>
        <v>11.721515890072268</v>
      </c>
      <c r="J36" s="9">
        <v>1252.5364056823898</v>
      </c>
      <c r="K36" s="24">
        <f t="shared" si="34"/>
        <v>7.4801741027150452</v>
      </c>
      <c r="L36" s="26"/>
    </row>
    <row r="37" spans="1:12" ht="13" x14ac:dyDescent="0.3">
      <c r="A37" s="19" t="s">
        <v>34</v>
      </c>
      <c r="B37" s="9">
        <v>1081.6449631640428</v>
      </c>
      <c r="C37" s="24">
        <f t="shared" si="27"/>
        <v>8.4871687319586044</v>
      </c>
      <c r="D37" s="9">
        <v>145.80170046810736</v>
      </c>
      <c r="E37" s="24">
        <f t="shared" si="28"/>
        <v>8.4958599708322247</v>
      </c>
      <c r="F37" s="9">
        <v>16.000008453711501</v>
      </c>
      <c r="G37" s="24">
        <f t="shared" si="29"/>
        <v>2.9544180572483336</v>
      </c>
      <c r="H37" s="9">
        <v>64.03852341767481</v>
      </c>
      <c r="I37" s="24">
        <f t="shared" ref="I37:K37" si="35">H37/H$6*100</f>
        <v>3.674959935659655</v>
      </c>
      <c r="J37" s="9">
        <v>1307.4851955035365</v>
      </c>
      <c r="K37" s="24">
        <f t="shared" si="35"/>
        <v>7.808329446328985</v>
      </c>
      <c r="L37" s="26"/>
    </row>
    <row r="38" spans="1:12" ht="13" x14ac:dyDescent="0.3">
      <c r="A38" s="19" t="s">
        <v>35</v>
      </c>
      <c r="B38" s="9">
        <v>14.445506180509662</v>
      </c>
      <c r="C38" s="24">
        <f t="shared" si="27"/>
        <v>0.11334721886366571</v>
      </c>
      <c r="D38" s="9"/>
      <c r="E38" s="24">
        <f t="shared" si="28"/>
        <v>0</v>
      </c>
      <c r="F38" s="9"/>
      <c r="G38" s="24">
        <f t="shared" si="29"/>
        <v>0</v>
      </c>
      <c r="H38" s="9">
        <v>4.0837019474715053</v>
      </c>
      <c r="I38" s="24">
        <f t="shared" ref="I38:K38" si="36">H38/H$6*100</f>
        <v>0.2343502043020404</v>
      </c>
      <c r="J38" s="9">
        <v>18.529208127981168</v>
      </c>
      <c r="K38" s="24">
        <f t="shared" si="36"/>
        <v>0.11065682574490181</v>
      </c>
      <c r="L38" s="26"/>
    </row>
    <row r="39" spans="1:12" ht="13" x14ac:dyDescent="0.3">
      <c r="A39" s="19" t="s">
        <v>36</v>
      </c>
      <c r="B39" s="9">
        <v>185.1039463279522</v>
      </c>
      <c r="C39" s="24">
        <f t="shared" si="27"/>
        <v>1.4524252217115718</v>
      </c>
      <c r="D39" s="9">
        <v>25.615253007778257</v>
      </c>
      <c r="E39" s="24">
        <f t="shared" si="28"/>
        <v>1.4925998940535401</v>
      </c>
      <c r="F39" s="9">
        <v>1.8272871599741116</v>
      </c>
      <c r="G39" s="24">
        <f t="shared" si="29"/>
        <v>0.33741045805217934</v>
      </c>
      <c r="H39" s="9">
        <v>13.399964594841567</v>
      </c>
      <c r="I39" s="24">
        <f t="shared" ref="I39:K39" si="37">H39/H$6*100</f>
        <v>0.76897983271908255</v>
      </c>
      <c r="J39" s="9">
        <v>225.94645109054613</v>
      </c>
      <c r="K39" s="24">
        <f t="shared" si="37"/>
        <v>1.349357020187439</v>
      </c>
      <c r="L39" s="26"/>
    </row>
    <row r="40" spans="1:12" ht="13" x14ac:dyDescent="0.3">
      <c r="A40" s="19" t="s">
        <v>37</v>
      </c>
      <c r="B40" s="9">
        <v>150.88019033061798</v>
      </c>
      <c r="C40" s="24">
        <f t="shared" si="27"/>
        <v>1.1838872062974473</v>
      </c>
      <c r="D40" s="9">
        <v>32.813776930356617</v>
      </c>
      <c r="E40" s="24">
        <f t="shared" si="28"/>
        <v>1.9120576304623778</v>
      </c>
      <c r="F40" s="9">
        <v>6.474168002880818</v>
      </c>
      <c r="G40" s="24">
        <f t="shared" si="29"/>
        <v>1.1954617967050831</v>
      </c>
      <c r="H40" s="9">
        <v>2.4756184248444417</v>
      </c>
      <c r="I40" s="24">
        <f t="shared" ref="I40:K40" si="38">H40/H$6*100</f>
        <v>0.14206758747302986</v>
      </c>
      <c r="J40" s="9">
        <v>192.64375368869989</v>
      </c>
      <c r="K40" s="24">
        <f t="shared" si="38"/>
        <v>1.150472601718078</v>
      </c>
      <c r="L40" s="26"/>
    </row>
    <row r="41" spans="1:12" ht="13" x14ac:dyDescent="0.3">
      <c r="A41" s="19" t="s">
        <v>38</v>
      </c>
      <c r="B41" s="9">
        <v>1469.6686529583583</v>
      </c>
      <c r="C41" s="24">
        <f t="shared" si="27"/>
        <v>11.531811511644964</v>
      </c>
      <c r="D41" s="9">
        <v>173.56942679294309</v>
      </c>
      <c r="E41" s="24">
        <f t="shared" si="28"/>
        <v>10.1138844095513</v>
      </c>
      <c r="F41" s="9">
        <v>5.6639100887473095</v>
      </c>
      <c r="G41" s="24">
        <f t="shared" si="29"/>
        <v>1.045846837471164</v>
      </c>
      <c r="H41" s="9">
        <v>15.156210394143345</v>
      </c>
      <c r="I41" s="24">
        <f t="shared" ref="I41:K41" si="39">H41/H$6*100</f>
        <v>0.86976499460529855</v>
      </c>
      <c r="J41" s="9">
        <v>1664.0582002341914</v>
      </c>
      <c r="K41" s="24">
        <f t="shared" si="39"/>
        <v>9.937791028134594</v>
      </c>
      <c r="L41" s="26"/>
    </row>
    <row r="42" spans="1:12" ht="13" x14ac:dyDescent="0.3">
      <c r="A42" s="19" t="s">
        <v>39</v>
      </c>
      <c r="B42" s="9">
        <v>776.74270270941997</v>
      </c>
      <c r="C42" s="24">
        <f t="shared" si="27"/>
        <v>6.0947414389361043</v>
      </c>
      <c r="D42" s="9">
        <v>47.042112928253843</v>
      </c>
      <c r="E42" s="24">
        <f t="shared" si="28"/>
        <v>2.7411422698594876</v>
      </c>
      <c r="F42" s="9">
        <v>1.4019536855083363</v>
      </c>
      <c r="G42" s="24">
        <f t="shared" si="29"/>
        <v>0.25887219346630252</v>
      </c>
      <c r="H42" s="9">
        <v>0.63813568657617625</v>
      </c>
      <c r="I42" s="24">
        <f t="shared" ref="I42:K42" si="40">H42/H$6*100</f>
        <v>3.6620505229120477E-2</v>
      </c>
      <c r="J42" s="9">
        <v>825.82490500975871</v>
      </c>
      <c r="K42" s="24">
        <f t="shared" si="40"/>
        <v>4.9318439286925715</v>
      </c>
      <c r="L42" s="26"/>
    </row>
    <row r="43" spans="1:12" ht="13" x14ac:dyDescent="0.3">
      <c r="A43" s="7" t="s">
        <v>40</v>
      </c>
      <c r="B43" s="9"/>
      <c r="C43" s="24"/>
      <c r="D43" s="9"/>
      <c r="E43" s="24"/>
      <c r="F43" s="9"/>
      <c r="G43" s="24"/>
      <c r="H43" s="9"/>
      <c r="I43" s="24"/>
      <c r="J43" s="9"/>
      <c r="K43" s="24"/>
      <c r="L43" s="26"/>
    </row>
    <row r="44" spans="1:12" x14ac:dyDescent="0.25">
      <c r="A44" s="16" t="s">
        <v>43</v>
      </c>
    </row>
    <row r="45" spans="1:12" x14ac:dyDescent="0.25">
      <c r="A45" s="16" t="s">
        <v>44</v>
      </c>
    </row>
  </sheetData>
  <mergeCells count="6">
    <mergeCell ref="A3:A4"/>
    <mergeCell ref="B3:C3"/>
    <mergeCell ref="J3:K3"/>
    <mergeCell ref="H3:I3"/>
    <mergeCell ref="F3:G3"/>
    <mergeCell ref="D3:E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EAP</vt:lpstr>
      <vt:lpstr>Occupation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dcterms:created xsi:type="dcterms:W3CDTF">2012-05-25T07:48:16Z</dcterms:created>
  <dcterms:modified xsi:type="dcterms:W3CDTF">2024-05-14T07:46:36Z</dcterms:modified>
</cp:coreProperties>
</file>